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F4C82AA3-66C8-4E22-A1A5-73E0A93674F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ΒΑΘΜΟΛΟΓΙΑ" sheetId="7" r:id="rId1"/>
    <sheet name="Φύλλο1 (2)" sheetId="3" r:id="rId2"/>
    <sheet name="Φύλλο1" sheetId="1" r:id="rId3"/>
    <sheet name="ΤΕΛΙΚΗ ΒΑΘΜΟΛΟΓΙΑ" sheetId="4" r:id="rId4"/>
    <sheet name="Φύλλο3" sheetId="5" r:id="rId5"/>
    <sheet name="Φύλλο4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4" l="1"/>
  <c r="E24" i="4"/>
  <c r="E25" i="4"/>
  <c r="E26" i="4"/>
  <c r="E28" i="4"/>
  <c r="E30" i="4"/>
  <c r="E27" i="4"/>
  <c r="E33" i="4"/>
  <c r="E32" i="4"/>
  <c r="E29" i="4"/>
  <c r="E31" i="4"/>
  <c r="E35" i="4"/>
  <c r="E36" i="4"/>
  <c r="E34" i="4"/>
  <c r="E37" i="4"/>
  <c r="E38" i="4"/>
  <c r="E22" i="4"/>
  <c r="E6" i="4"/>
  <c r="E7" i="4"/>
  <c r="E4" i="4"/>
  <c r="E5" i="4"/>
  <c r="E8" i="4"/>
  <c r="E10" i="4"/>
  <c r="E19" i="4"/>
  <c r="E12" i="4"/>
  <c r="E9" i="4"/>
  <c r="E13" i="4"/>
  <c r="E14" i="4"/>
  <c r="E11" i="4"/>
  <c r="E16" i="4"/>
  <c r="E17" i="4"/>
  <c r="E15" i="4"/>
  <c r="E18" i="4"/>
  <c r="E3" i="4"/>
  <c r="S59" i="3" l="1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44" i="3" s="1"/>
  <c r="T23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T19" i="3"/>
  <c r="T59" i="3" s="1"/>
  <c r="T18" i="3"/>
  <c r="T17" i="3"/>
  <c r="T16" i="3"/>
  <c r="T15" i="3"/>
  <c r="T14" i="3"/>
  <c r="T54" i="3" s="1"/>
  <c r="T13" i="3"/>
  <c r="T53" i="3" s="1"/>
  <c r="T12" i="3"/>
  <c r="T11" i="3"/>
  <c r="T10" i="3"/>
  <c r="T50" i="3" s="1"/>
  <c r="T9" i="3"/>
  <c r="T49" i="3" s="1"/>
  <c r="T8" i="3"/>
  <c r="T7" i="3"/>
  <c r="T47" i="3" s="1"/>
  <c r="T6" i="3"/>
  <c r="T46" i="3" s="1"/>
  <c r="T5" i="3"/>
  <c r="T4" i="3"/>
  <c r="T3" i="3"/>
  <c r="T43" i="3" l="1"/>
  <c r="T51" i="3"/>
  <c r="T55" i="3"/>
  <c r="T45" i="3"/>
  <c r="T57" i="3"/>
  <c r="T48" i="3"/>
  <c r="T52" i="3"/>
  <c r="T58" i="3"/>
  <c r="T56" i="3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C40" i="1"/>
  <c r="C20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D56" i="1"/>
  <c r="D57" i="1"/>
  <c r="C56" i="1"/>
  <c r="C57" i="1"/>
  <c r="T37" i="1"/>
  <c r="T38" i="1"/>
  <c r="T17" i="1"/>
  <c r="T18" i="1"/>
  <c r="T57" i="1" l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C43" i="1"/>
  <c r="T39" i="1"/>
  <c r="T59" i="1" s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3" i="1"/>
  <c r="T4" i="1"/>
  <c r="T5" i="1"/>
  <c r="T6" i="1"/>
  <c r="T7" i="1"/>
  <c r="T8" i="1"/>
  <c r="T9" i="1"/>
  <c r="T10" i="1"/>
  <c r="T11" i="1"/>
  <c r="T12" i="1"/>
  <c r="T52" i="1" s="1"/>
  <c r="T13" i="1"/>
  <c r="T14" i="1"/>
  <c r="T15" i="1"/>
  <c r="T16" i="1"/>
  <c r="T19" i="1"/>
  <c r="T58" i="1" l="1"/>
  <c r="T56" i="1"/>
  <c r="T46" i="1"/>
  <c r="T55" i="1"/>
  <c r="T50" i="1"/>
  <c r="T49" i="1"/>
  <c r="T54" i="1"/>
  <c r="T53" i="1"/>
  <c r="T51" i="1"/>
  <c r="T48" i="1"/>
  <c r="T47" i="1"/>
  <c r="T45" i="1"/>
  <c r="T44" i="1"/>
  <c r="T43" i="1"/>
</calcChain>
</file>

<file path=xl/sharedStrings.xml><?xml version="1.0" encoding="utf-8"?>
<sst xmlns="http://schemas.openxmlformats.org/spreadsheetml/2006/main" count="384" uniqueCount="70">
  <si>
    <t>ΣΩΜΑΤΕΙΑ</t>
  </si>
  <si>
    <t>50 ΕΛ</t>
  </si>
  <si>
    <t>ΣΥΝΟΛΟ</t>
  </si>
  <si>
    <t>ΓΥΝΑΙΚΕΣ</t>
  </si>
  <si>
    <t>ΓΕΝΙΚΗ</t>
  </si>
  <si>
    <t>200 ΕΛ</t>
  </si>
  <si>
    <t>50 ΥΠ</t>
  </si>
  <si>
    <t>50 ΠΡ</t>
  </si>
  <si>
    <t>100 ΠΕ</t>
  </si>
  <si>
    <t>200 ΜΑ</t>
  </si>
  <si>
    <t>200 ΠΕ</t>
  </si>
  <si>
    <t>200 ΠΡ</t>
  </si>
  <si>
    <t>400 ΕΛ</t>
  </si>
  <si>
    <t>100ΥΠ</t>
  </si>
  <si>
    <t>100 ΕΛ</t>
  </si>
  <si>
    <t>400 ΜΑ</t>
  </si>
  <si>
    <t>200 ΥΠ</t>
  </si>
  <si>
    <t>50 ΠΕΤ</t>
  </si>
  <si>
    <t>100 ΠΡ</t>
  </si>
  <si>
    <t>800 ΕΛ</t>
  </si>
  <si>
    <t>1500 ΕΛ</t>
  </si>
  <si>
    <t>ΑΝΔΡΕΣ</t>
  </si>
  <si>
    <t>ΒΑΘΜ ΚΑΤ.ΑΝΔΡ</t>
  </si>
  <si>
    <t>ΒΑΘΜ ΚΑΤ.ΓΥΝ</t>
  </si>
  <si>
    <t>ΒΑΘΜ ΚΑΤ.ΓΕΝ.</t>
  </si>
  <si>
    <t>ΒΑΘΜ ΑΓΟΡΙΑ</t>
  </si>
  <si>
    <t>ΝΑΥΤΑΘΛΙΤΙΚΗ ΕΝΩΣΗ ΠΑΓΤΡΩΝ</t>
  </si>
  <si>
    <t>ΝΑΥΤΙΚΟΣ ΟΜΙΛΟΣ ΠΑΤΡΩΝ</t>
  </si>
  <si>
    <t>ΝΑΥΤΙΚΟΣ ΟΜΙΛΟ ΚΟΡΙΝΘΟΥ</t>
  </si>
  <si>
    <t>ΝΑΥΤΙΚΟΣ ΟΜΙΛΟΣ ΚΑΛΑΜΑΤΑΣ Ο ΠΟΣΕΙΔΩΝ</t>
  </si>
  <si>
    <t>ΕΚΠΟΛ.ΝΑΥΤΑΘΛΗΤΙΚΟΣ ΟΜΙΛΟΣ ΛΟΥΤΡΑΚΙΟΥ</t>
  </si>
  <si>
    <t>ΠΑΕ ΑΡΓΗΣ</t>
  </si>
  <si>
    <t>ΝΑΥΤΙΚΟΣ ΟΜΙΛΟΣ ΑΡΓΟΣΤΟΛΙΟΥ</t>
  </si>
  <si>
    <t>ΑΘΛΗΤΙΚΟΣ ΟΜΙΛΟΣ ΑΙΟΛΟΣ ΑΓΥΙΑΣ ΠΑΤΡΑΣ</t>
  </si>
  <si>
    <t>ΑΘΛΗΤΙΚΟΣ ΣΥΛΛΟΓΟΣ ΑΡΓΟΛΙΔΑΣ ΙΠΤΑΜΕΝΟΣ</t>
  </si>
  <si>
    <t>ΝΟΣΑΚ ΠΡΩΤΕΑΣ</t>
  </si>
  <si>
    <t>ΑΘΛΗΤΙΚΟΣ ΟΜΙΛΟΣ ΠΟΣΕΙΔΩΝ ΛΟΥΤΡΑΚΙΟΥ</t>
  </si>
  <si>
    <t>ΑΘΛΗΤΙΚΟΣ ΣΥΛΛΟΓΟΣ ΠΑΛΜΟΣ</t>
  </si>
  <si>
    <t>ΝΑΥΤΙΚΟΣ ΟΜΙΛΟΣ ΝΑΥΠΛΙΟΥ</t>
  </si>
  <si>
    <t>ΑΘΛΗΤΙΚΟΣ ΟΜΙΛΟΣ ΑΡΙΩΝ ΑΜΑΛΙΑΔΑΣ</t>
  </si>
  <si>
    <t>ΖΑΚΥΝΘΙΝΗ ΕΝΩΣΗ ΥΓΡΟΥ ΣΤΙΒΟΥ ΖΕΥΣ</t>
  </si>
  <si>
    <t>ΑΘΛΗΤΙΚΟΣ &amp;ΓΥΜΝΑΣΤΙΚΟΣ ΟΜΙΛΟΣ ΣΠΑΡΤΗΣ</t>
  </si>
  <si>
    <t>ΦΙΛΑΘΛΗΤΙΚΗ ΛΕΣΧΗ ΑΙΓΙΟΥ</t>
  </si>
  <si>
    <t>Α.Α</t>
  </si>
  <si>
    <t>ΒΑΘΜ.ΚΟΡΙΤΣΙΑ</t>
  </si>
  <si>
    <t>ΒΑΘΜΟΛΟΓΙΑ</t>
  </si>
  <si>
    <t>ΓΕΝ.ΓΥΝΑΙΚΩΝ</t>
  </si>
  <si>
    <t>ΓΕΝ.ΑΝΔΡΩΝ</t>
  </si>
  <si>
    <t>ΒΑΘΜΟΛΟΓΙΑ ΑΓΟΡΙΩΝ</t>
  </si>
  <si>
    <t>ΒΑΘΜΟΛΟΓΙΑ ΚΟΡΙΤΣΙΩΝ</t>
  </si>
  <si>
    <t>ΒΑΘΜΟΛΟΓΙΑ ΑΝΔΡΩΝ</t>
  </si>
  <si>
    <t>ΒΑΘΜΟΛΟΓΙΑ ΓΥΝΑΙΚΩΝ</t>
  </si>
  <si>
    <t>ΒΑΘΜΟΛΟΓΙΑ ΑΝΔΡΩΝ_ΓΥΝΑΙΚΩΝ</t>
  </si>
  <si>
    <t>ΚΑΛΥΤΕΡΟΣ ΑΘΛΗΤΗΣ</t>
  </si>
  <si>
    <t>ΧΡΥΣΟΜΑΛΛΗΣ ΜΑΡΙΟΣ ΠΑΝΑΓΙΩΤΗΣ</t>
  </si>
  <si>
    <t>ΝΟ ΚΑΛΑΜΑΤΑΣ</t>
  </si>
  <si>
    <t>100 ΕΛΕΥΘΕΡΟ</t>
  </si>
  <si>
    <t>ΚΑΛΥΤΕΡΗ ΑΘΛΗΤΡΙΑ</t>
  </si>
  <si>
    <t>ΠΑΤΙΚΟΠΟΥΛΟΥ ΑΡΤΕΜΙΣ</t>
  </si>
  <si>
    <t>50 ΥΠΙΤΟ</t>
  </si>
  <si>
    <t>51.14</t>
  </si>
  <si>
    <t>30.78</t>
  </si>
  <si>
    <t>.</t>
  </si>
  <si>
    <t>ΣΩΜΑΤΕΙΟ</t>
  </si>
  <si>
    <t>ΑΓΩΝΙΣΜΑ</t>
  </si>
  <si>
    <t>ΕΠΙΔΟΣΗ</t>
  </si>
  <si>
    <t>ΒΑΘΜΟΙ</t>
  </si>
  <si>
    <t>ΚΑΛΥΤΕΡΟΣ ΠΡΟΠΟΝΗΤΗΣ</t>
  </si>
  <si>
    <t>ΜΑΣΤΡΠΑΣΚΟΥ ΛΑΜΠΡΙΝΗ</t>
  </si>
  <si>
    <t>ΝΕ ΠΑΤΡΩΝ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</si>
</sst>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Border="1"/>
    <xf numFmtId="0" fontId="0" fillId="6" borderId="1" xfId="0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6" borderId="0" xfId="0" applyFill="1" applyBorder="1"/>
    <xf numFmtId="0" fontId="0" fillId="0" borderId="9" xfId="0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opLeftCell="A61" workbookViewId="0">
      <selection activeCell="I3" sqref="I3:I20"/>
    </sheetView>
  </sheetViews>
  <sheetFormatPr defaultRowHeight="15" x14ac:dyDescent="0.25"/>
  <cols>
    <col min="1" max="1" width="4.140625" bestFit="1" customWidth="1"/>
    <col min="2" max="2" width="43.85546875" style="2" bestFit="1" customWidth="1"/>
    <col min="3" max="3" width="32.5703125" style="2" bestFit="1" customWidth="1"/>
    <col min="9" max="9" width="32.5703125" bestFit="1" customWidth="1"/>
  </cols>
  <sheetData>
    <row r="1" spans="1:9" ht="18.75" x14ac:dyDescent="0.3">
      <c r="A1" s="2"/>
      <c r="B1" s="3" t="s">
        <v>21</v>
      </c>
    </row>
    <row r="2" spans="1:9" x14ac:dyDescent="0.25">
      <c r="A2" s="26" t="s">
        <v>43</v>
      </c>
      <c r="B2" s="23" t="s">
        <v>0</v>
      </c>
      <c r="C2" s="48" t="s">
        <v>50</v>
      </c>
      <c r="I2" t="s">
        <v>50</v>
      </c>
    </row>
    <row r="3" spans="1:9" x14ac:dyDescent="0.25">
      <c r="A3" s="2">
        <v>1</v>
      </c>
      <c r="B3" s="24" t="s">
        <v>26</v>
      </c>
      <c r="C3" s="2">
        <v>392</v>
      </c>
      <c r="I3">
        <v>392</v>
      </c>
    </row>
    <row r="4" spans="1:9" x14ac:dyDescent="0.25">
      <c r="A4" s="2">
        <v>2</v>
      </c>
      <c r="B4" s="25" t="s">
        <v>29</v>
      </c>
      <c r="C4" s="2">
        <v>328</v>
      </c>
      <c r="I4">
        <v>252</v>
      </c>
    </row>
    <row r="5" spans="1:9" x14ac:dyDescent="0.25">
      <c r="A5" s="2">
        <v>3</v>
      </c>
      <c r="B5" s="24" t="s">
        <v>30</v>
      </c>
      <c r="C5" s="2">
        <v>289</v>
      </c>
      <c r="I5">
        <v>196</v>
      </c>
    </row>
    <row r="6" spans="1:9" x14ac:dyDescent="0.25">
      <c r="A6" s="2">
        <v>4</v>
      </c>
      <c r="B6" s="25" t="s">
        <v>27</v>
      </c>
      <c r="C6" s="2">
        <v>252</v>
      </c>
      <c r="I6">
        <v>328</v>
      </c>
    </row>
    <row r="7" spans="1:9" x14ac:dyDescent="0.25">
      <c r="A7" s="2">
        <v>5</v>
      </c>
      <c r="B7" s="24" t="s">
        <v>28</v>
      </c>
      <c r="C7" s="2">
        <v>196</v>
      </c>
      <c r="I7">
        <v>289</v>
      </c>
    </row>
    <row r="8" spans="1:9" x14ac:dyDescent="0.25">
      <c r="A8" s="2">
        <v>6</v>
      </c>
      <c r="B8" s="25" t="s">
        <v>31</v>
      </c>
      <c r="C8" s="2">
        <v>141</v>
      </c>
      <c r="I8">
        <v>141</v>
      </c>
    </row>
    <row r="9" spans="1:9" x14ac:dyDescent="0.25">
      <c r="A9" s="2">
        <v>7</v>
      </c>
      <c r="B9" s="25" t="s">
        <v>35</v>
      </c>
      <c r="C9" s="2">
        <v>43</v>
      </c>
      <c r="I9">
        <v>40</v>
      </c>
    </row>
    <row r="10" spans="1:9" x14ac:dyDescent="0.25">
      <c r="A10" s="2">
        <v>8</v>
      </c>
      <c r="B10" s="24" t="s">
        <v>32</v>
      </c>
      <c r="C10" s="2">
        <v>40</v>
      </c>
      <c r="I10">
        <v>0</v>
      </c>
    </row>
    <row r="11" spans="1:9" x14ac:dyDescent="0.25">
      <c r="A11" s="2">
        <v>9</v>
      </c>
      <c r="B11" s="24" t="s">
        <v>38</v>
      </c>
      <c r="C11" s="2">
        <v>19</v>
      </c>
      <c r="I11">
        <v>17</v>
      </c>
    </row>
    <row r="12" spans="1:9" x14ac:dyDescent="0.25">
      <c r="A12" s="2">
        <v>10</v>
      </c>
      <c r="B12" s="24" t="s">
        <v>34</v>
      </c>
      <c r="C12" s="2">
        <v>17</v>
      </c>
      <c r="I12">
        <v>43</v>
      </c>
    </row>
    <row r="13" spans="1:9" x14ac:dyDescent="0.25">
      <c r="A13" s="2">
        <v>11</v>
      </c>
      <c r="B13" s="24" t="s">
        <v>36</v>
      </c>
      <c r="C13" s="2">
        <v>12</v>
      </c>
      <c r="I13">
        <v>12</v>
      </c>
    </row>
    <row r="14" spans="1:9" x14ac:dyDescent="0.25">
      <c r="A14" s="2">
        <v>12</v>
      </c>
      <c r="B14" s="25" t="s">
        <v>37</v>
      </c>
      <c r="C14" s="2">
        <v>8</v>
      </c>
      <c r="I14">
        <v>8</v>
      </c>
    </row>
    <row r="15" spans="1:9" x14ac:dyDescent="0.25">
      <c r="A15" s="2">
        <v>13</v>
      </c>
      <c r="B15" s="25" t="s">
        <v>41</v>
      </c>
      <c r="C15" s="2">
        <v>6</v>
      </c>
      <c r="I15">
        <v>19</v>
      </c>
    </row>
    <row r="16" spans="1:9" x14ac:dyDescent="0.25">
      <c r="A16" s="2">
        <v>14</v>
      </c>
      <c r="B16" s="25" t="s">
        <v>39</v>
      </c>
      <c r="C16" s="2">
        <v>3</v>
      </c>
      <c r="I16">
        <v>3</v>
      </c>
    </row>
    <row r="17" spans="1:9" x14ac:dyDescent="0.25">
      <c r="A17" s="2">
        <v>15</v>
      </c>
      <c r="B17" s="24" t="s">
        <v>40</v>
      </c>
      <c r="C17" s="2">
        <v>2</v>
      </c>
      <c r="I17">
        <v>2</v>
      </c>
    </row>
    <row r="18" spans="1:9" x14ac:dyDescent="0.25">
      <c r="A18" s="2">
        <v>16</v>
      </c>
      <c r="B18" s="24" t="s">
        <v>42</v>
      </c>
      <c r="C18" s="2">
        <v>1</v>
      </c>
      <c r="I18">
        <v>6</v>
      </c>
    </row>
    <row r="19" spans="1:9" x14ac:dyDescent="0.25">
      <c r="A19" s="2">
        <v>17</v>
      </c>
      <c r="B19" s="25" t="s">
        <v>33</v>
      </c>
      <c r="C19" s="2">
        <v>0</v>
      </c>
      <c r="I19">
        <v>1</v>
      </c>
    </row>
    <row r="20" spans="1:9" x14ac:dyDescent="0.25">
      <c r="A20" s="2"/>
      <c r="B20"/>
    </row>
    <row r="21" spans="1:9" ht="19.5" thickBot="1" x14ac:dyDescent="0.35">
      <c r="A21" s="2"/>
      <c r="B21" s="3" t="s">
        <v>3</v>
      </c>
    </row>
    <row r="22" spans="1:9" x14ac:dyDescent="0.25">
      <c r="A22" s="2" t="s">
        <v>43</v>
      </c>
      <c r="B22" s="4" t="s">
        <v>0</v>
      </c>
      <c r="C22" s="48" t="s">
        <v>51</v>
      </c>
      <c r="I22" t="s">
        <v>51</v>
      </c>
    </row>
    <row r="23" spans="1:9" x14ac:dyDescent="0.25">
      <c r="A23" s="2">
        <v>1</v>
      </c>
      <c r="B23" s="24" t="s">
        <v>26</v>
      </c>
      <c r="C23" s="2">
        <v>639</v>
      </c>
      <c r="I23">
        <v>639</v>
      </c>
    </row>
    <row r="24" spans="1:9" x14ac:dyDescent="0.25">
      <c r="A24" s="2">
        <v>2</v>
      </c>
      <c r="B24" s="25" t="s">
        <v>27</v>
      </c>
      <c r="C24" s="2">
        <v>293</v>
      </c>
      <c r="I24">
        <v>293</v>
      </c>
    </row>
    <row r="25" spans="1:9" x14ac:dyDescent="0.25">
      <c r="A25" s="2">
        <v>3</v>
      </c>
      <c r="B25" s="24" t="s">
        <v>28</v>
      </c>
      <c r="C25" s="2">
        <v>214</v>
      </c>
      <c r="I25">
        <v>214</v>
      </c>
    </row>
    <row r="26" spans="1:9" x14ac:dyDescent="0.25">
      <c r="A26" s="2">
        <v>4</v>
      </c>
      <c r="B26" s="25" t="s">
        <v>29</v>
      </c>
      <c r="C26" s="2">
        <v>195</v>
      </c>
      <c r="I26">
        <v>195</v>
      </c>
    </row>
    <row r="27" spans="1:9" x14ac:dyDescent="0.25">
      <c r="A27" s="2">
        <v>5</v>
      </c>
      <c r="B27" s="24" t="s">
        <v>30</v>
      </c>
      <c r="C27" s="2">
        <v>148</v>
      </c>
      <c r="I27">
        <v>148</v>
      </c>
    </row>
    <row r="28" spans="1:9" x14ac:dyDescent="0.25">
      <c r="A28" s="2">
        <v>6</v>
      </c>
      <c r="B28" s="25" t="s">
        <v>33</v>
      </c>
      <c r="C28" s="2">
        <v>104</v>
      </c>
      <c r="I28">
        <v>99</v>
      </c>
    </row>
    <row r="29" spans="1:9" x14ac:dyDescent="0.25">
      <c r="A29" s="2">
        <v>7</v>
      </c>
      <c r="B29" s="25" t="s">
        <v>31</v>
      </c>
      <c r="C29" s="2">
        <v>99</v>
      </c>
      <c r="I29">
        <v>49</v>
      </c>
    </row>
    <row r="30" spans="1:9" x14ac:dyDescent="0.25">
      <c r="A30" s="2">
        <v>8</v>
      </c>
      <c r="B30" s="24" t="s">
        <v>36</v>
      </c>
      <c r="C30" s="2">
        <v>53</v>
      </c>
      <c r="I30">
        <v>104</v>
      </c>
    </row>
    <row r="31" spans="1:9" x14ac:dyDescent="0.25">
      <c r="A31" s="2">
        <v>9</v>
      </c>
      <c r="B31" s="24" t="s">
        <v>32</v>
      </c>
      <c r="C31" s="2">
        <v>49</v>
      </c>
      <c r="I31">
        <v>20</v>
      </c>
    </row>
    <row r="32" spans="1:9" x14ac:dyDescent="0.25">
      <c r="A32" s="2">
        <v>10</v>
      </c>
      <c r="B32" s="25" t="s">
        <v>37</v>
      </c>
      <c r="C32" s="2">
        <v>41</v>
      </c>
      <c r="I32">
        <v>29</v>
      </c>
    </row>
    <row r="33" spans="1:9" x14ac:dyDescent="0.25">
      <c r="A33" s="2">
        <v>11</v>
      </c>
      <c r="B33" s="25" t="s">
        <v>35</v>
      </c>
      <c r="C33" s="2">
        <v>29</v>
      </c>
      <c r="I33">
        <v>53</v>
      </c>
    </row>
    <row r="34" spans="1:9" x14ac:dyDescent="0.25">
      <c r="A34" s="2">
        <v>12</v>
      </c>
      <c r="B34" s="24" t="s">
        <v>34</v>
      </c>
      <c r="C34" s="2">
        <v>20</v>
      </c>
      <c r="I34">
        <v>41</v>
      </c>
    </row>
    <row r="35" spans="1:9" x14ac:dyDescent="0.25">
      <c r="A35" s="2">
        <v>13</v>
      </c>
      <c r="B35" s="24" t="s">
        <v>40</v>
      </c>
      <c r="C35" s="2">
        <v>17</v>
      </c>
      <c r="I35">
        <v>6</v>
      </c>
    </row>
    <row r="36" spans="1:9" x14ac:dyDescent="0.25">
      <c r="A36" s="2">
        <v>14</v>
      </c>
      <c r="B36" s="24" t="s">
        <v>38</v>
      </c>
      <c r="C36" s="2">
        <v>6</v>
      </c>
      <c r="I36">
        <v>0</v>
      </c>
    </row>
    <row r="37" spans="1:9" x14ac:dyDescent="0.25">
      <c r="A37" s="2">
        <v>15</v>
      </c>
      <c r="B37" s="25" t="s">
        <v>39</v>
      </c>
      <c r="C37" s="2">
        <v>0</v>
      </c>
      <c r="I37">
        <v>17</v>
      </c>
    </row>
    <row r="38" spans="1:9" x14ac:dyDescent="0.25">
      <c r="A38" s="2">
        <v>16</v>
      </c>
      <c r="B38" s="25" t="s">
        <v>41</v>
      </c>
      <c r="C38" s="2">
        <v>0</v>
      </c>
      <c r="I38">
        <v>0</v>
      </c>
    </row>
    <row r="39" spans="1:9" x14ac:dyDescent="0.25">
      <c r="A39" s="2">
        <v>17</v>
      </c>
      <c r="B39" s="24" t="s">
        <v>42</v>
      </c>
      <c r="C39" s="2">
        <v>0</v>
      </c>
      <c r="I39">
        <v>0</v>
      </c>
    </row>
    <row r="40" spans="1:9" x14ac:dyDescent="0.25">
      <c r="A40" s="2"/>
      <c r="B40"/>
    </row>
    <row r="41" spans="1:9" ht="19.5" thickBot="1" x14ac:dyDescent="0.35">
      <c r="A41" s="2"/>
      <c r="B41" s="3" t="s">
        <v>4</v>
      </c>
    </row>
    <row r="42" spans="1:9" x14ac:dyDescent="0.25">
      <c r="A42" s="2"/>
      <c r="B42" s="4" t="s">
        <v>0</v>
      </c>
      <c r="C42" s="48" t="s">
        <v>52</v>
      </c>
      <c r="I42" t="s">
        <v>52</v>
      </c>
    </row>
    <row r="43" spans="1:9" x14ac:dyDescent="0.25">
      <c r="A43" s="2"/>
      <c r="B43" s="24" t="s">
        <v>26</v>
      </c>
      <c r="C43" s="2">
        <v>1031</v>
      </c>
      <c r="I43">
        <v>1031</v>
      </c>
    </row>
    <row r="44" spans="1:9" x14ac:dyDescent="0.25">
      <c r="A44" s="27"/>
      <c r="B44" s="25" t="s">
        <v>27</v>
      </c>
      <c r="C44" s="2">
        <v>545</v>
      </c>
      <c r="I44">
        <v>545</v>
      </c>
    </row>
    <row r="45" spans="1:9" x14ac:dyDescent="0.25">
      <c r="A45" s="2"/>
      <c r="B45" s="25" t="s">
        <v>29</v>
      </c>
      <c r="C45" s="2">
        <v>523</v>
      </c>
      <c r="I45">
        <v>410</v>
      </c>
    </row>
    <row r="46" spans="1:9" x14ac:dyDescent="0.25">
      <c r="A46" s="27"/>
      <c r="B46" s="24" t="s">
        <v>30</v>
      </c>
      <c r="C46" s="2">
        <v>437</v>
      </c>
      <c r="I46">
        <v>523</v>
      </c>
    </row>
    <row r="47" spans="1:9" x14ac:dyDescent="0.25">
      <c r="A47" s="2"/>
      <c r="B47" s="24" t="s">
        <v>28</v>
      </c>
      <c r="C47" s="2">
        <v>410</v>
      </c>
      <c r="I47">
        <v>437</v>
      </c>
    </row>
    <row r="48" spans="1:9" x14ac:dyDescent="0.25">
      <c r="A48" s="27"/>
      <c r="B48" s="25" t="s">
        <v>31</v>
      </c>
      <c r="C48" s="2">
        <v>240</v>
      </c>
      <c r="I48">
        <v>240</v>
      </c>
    </row>
    <row r="49" spans="1:9" x14ac:dyDescent="0.25">
      <c r="A49" s="2"/>
      <c r="B49" s="25" t="s">
        <v>33</v>
      </c>
      <c r="C49" s="2">
        <v>104</v>
      </c>
      <c r="I49">
        <v>89</v>
      </c>
    </row>
    <row r="50" spans="1:9" x14ac:dyDescent="0.25">
      <c r="A50" s="27"/>
      <c r="B50" s="24" t="s">
        <v>32</v>
      </c>
      <c r="C50" s="2">
        <v>89</v>
      </c>
      <c r="I50">
        <v>104</v>
      </c>
    </row>
    <row r="51" spans="1:9" x14ac:dyDescent="0.25">
      <c r="A51" s="2"/>
      <c r="B51" s="25" t="s">
        <v>35</v>
      </c>
      <c r="C51" s="2">
        <v>72</v>
      </c>
      <c r="I51">
        <v>37</v>
      </c>
    </row>
    <row r="52" spans="1:9" x14ac:dyDescent="0.25">
      <c r="A52" s="27"/>
      <c r="B52" s="24" t="s">
        <v>36</v>
      </c>
      <c r="C52" s="2">
        <v>65</v>
      </c>
      <c r="I52">
        <v>72</v>
      </c>
    </row>
    <row r="53" spans="1:9" x14ac:dyDescent="0.25">
      <c r="A53" s="2"/>
      <c r="B53" s="25" t="s">
        <v>37</v>
      </c>
      <c r="C53" s="2">
        <v>49</v>
      </c>
      <c r="I53">
        <v>65</v>
      </c>
    </row>
    <row r="54" spans="1:9" x14ac:dyDescent="0.25">
      <c r="A54" s="27"/>
      <c r="B54" s="24" t="s">
        <v>34</v>
      </c>
      <c r="C54" s="2">
        <v>37</v>
      </c>
      <c r="I54">
        <v>49</v>
      </c>
    </row>
    <row r="55" spans="1:9" x14ac:dyDescent="0.25">
      <c r="A55" s="2"/>
      <c r="B55" s="24" t="s">
        <v>38</v>
      </c>
      <c r="C55" s="2">
        <v>25</v>
      </c>
      <c r="I55">
        <v>25</v>
      </c>
    </row>
    <row r="56" spans="1:9" x14ac:dyDescent="0.25">
      <c r="A56" s="2"/>
      <c r="B56" s="24" t="s">
        <v>40</v>
      </c>
      <c r="C56" s="2">
        <v>19</v>
      </c>
      <c r="I56">
        <v>3</v>
      </c>
    </row>
    <row r="57" spans="1:9" x14ac:dyDescent="0.25">
      <c r="A57" s="2"/>
      <c r="B57" s="25" t="s">
        <v>41</v>
      </c>
      <c r="C57" s="2">
        <v>7</v>
      </c>
      <c r="I57">
        <v>19</v>
      </c>
    </row>
    <row r="58" spans="1:9" x14ac:dyDescent="0.25">
      <c r="A58" s="27"/>
      <c r="B58" s="25" t="s">
        <v>39</v>
      </c>
      <c r="C58" s="2">
        <v>3</v>
      </c>
      <c r="I58">
        <v>6</v>
      </c>
    </row>
    <row r="59" spans="1:9" x14ac:dyDescent="0.25">
      <c r="A59" s="2"/>
      <c r="B59" s="24" t="s">
        <v>42</v>
      </c>
      <c r="C59" s="2">
        <v>1</v>
      </c>
      <c r="I59">
        <v>1</v>
      </c>
    </row>
  </sheetData>
  <sortState xmlns:xlrd2="http://schemas.microsoft.com/office/spreadsheetml/2017/richdata2" ref="B43:C59">
    <sortCondition descending="1" ref="C43:C5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9"/>
  <sheetViews>
    <sheetView workbookViewId="0">
      <selection activeCell="M6" sqref="M6"/>
    </sheetView>
  </sheetViews>
  <sheetFormatPr defaultRowHeight="15" x14ac:dyDescent="0.25"/>
  <cols>
    <col min="1" max="1" width="4.140625" style="2" bestFit="1" customWidth="1"/>
    <col min="2" max="2" width="43.5703125" bestFit="1" customWidth="1"/>
    <col min="3" max="8" width="6.7109375" style="31" customWidth="1"/>
    <col min="9" max="11" width="6.7109375" style="36" customWidth="1"/>
    <col min="12" max="19" width="6.7109375" style="2" customWidth="1"/>
    <col min="20" max="20" width="9.140625" style="2"/>
    <col min="21" max="21" width="16.42578125" bestFit="1" customWidth="1"/>
    <col min="22" max="22" width="13.85546875" bestFit="1" customWidth="1"/>
  </cols>
  <sheetData>
    <row r="1" spans="1:22" ht="19.5" thickBot="1" x14ac:dyDescent="0.35">
      <c r="B1" s="3" t="s">
        <v>21</v>
      </c>
    </row>
    <row r="2" spans="1:22" s="1" customFormat="1" x14ac:dyDescent="0.25">
      <c r="A2" s="26" t="s">
        <v>43</v>
      </c>
      <c r="B2" s="23" t="s">
        <v>0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20</v>
      </c>
      <c r="I2" s="37" t="s">
        <v>1</v>
      </c>
      <c r="J2" s="37" t="s">
        <v>10</v>
      </c>
      <c r="K2" s="37" t="s">
        <v>11</v>
      </c>
      <c r="L2" s="8" t="s">
        <v>12</v>
      </c>
      <c r="M2" s="8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28" t="s">
        <v>2</v>
      </c>
      <c r="U2" s="1" t="s">
        <v>22</v>
      </c>
      <c r="V2" s="1" t="s">
        <v>25</v>
      </c>
    </row>
    <row r="3" spans="1:22" x14ac:dyDescent="0.25">
      <c r="A3" s="2">
        <v>1</v>
      </c>
      <c r="B3" s="24" t="s">
        <v>26</v>
      </c>
      <c r="C3" s="33">
        <v>17</v>
      </c>
      <c r="D3" s="33">
        <v>8</v>
      </c>
      <c r="E3" s="33">
        <v>7</v>
      </c>
      <c r="F3" s="33">
        <v>17</v>
      </c>
      <c r="G3" s="33">
        <v>18</v>
      </c>
      <c r="H3" s="33"/>
      <c r="I3" s="38">
        <v>13</v>
      </c>
      <c r="J3" s="38">
        <v>16</v>
      </c>
      <c r="K3" s="38"/>
      <c r="L3" s="9"/>
      <c r="M3" s="9"/>
      <c r="N3" s="6"/>
      <c r="O3" s="6"/>
      <c r="P3" s="6"/>
      <c r="Q3" s="6"/>
      <c r="R3" s="6"/>
      <c r="S3" s="6"/>
      <c r="T3" s="19">
        <f>SUM(C3:S3)</f>
        <v>96</v>
      </c>
    </row>
    <row r="4" spans="1:22" s="18" customFormat="1" x14ac:dyDescent="0.25">
      <c r="A4" s="2">
        <v>2</v>
      </c>
      <c r="B4" s="25" t="s">
        <v>27</v>
      </c>
      <c r="C4" s="33"/>
      <c r="D4" s="33">
        <v>16</v>
      </c>
      <c r="E4" s="33"/>
      <c r="F4" s="33">
        <v>5</v>
      </c>
      <c r="G4" s="33"/>
      <c r="H4" s="33"/>
      <c r="I4" s="38">
        <v>3</v>
      </c>
      <c r="J4" s="38"/>
      <c r="K4" s="38">
        <v>3</v>
      </c>
      <c r="L4" s="17"/>
      <c r="M4" s="17"/>
      <c r="N4" s="17"/>
      <c r="O4" s="17"/>
      <c r="P4" s="17"/>
      <c r="Q4" s="17"/>
      <c r="R4" s="17"/>
      <c r="S4" s="17"/>
      <c r="T4" s="21">
        <f t="shared" ref="T4:T19" si="0">SUM(C4:S4)</f>
        <v>27</v>
      </c>
    </row>
    <row r="5" spans="1:22" x14ac:dyDescent="0.25">
      <c r="A5" s="2">
        <v>3</v>
      </c>
      <c r="B5" s="24" t="s">
        <v>28</v>
      </c>
      <c r="C5" s="33"/>
      <c r="D5" s="33">
        <v>5</v>
      </c>
      <c r="E5" s="33">
        <v>18</v>
      </c>
      <c r="F5" s="33">
        <v>4</v>
      </c>
      <c r="G5" s="33"/>
      <c r="H5" s="33"/>
      <c r="I5" s="38"/>
      <c r="J5" s="38">
        <v>5</v>
      </c>
      <c r="K5" s="38">
        <v>16</v>
      </c>
      <c r="L5" s="9"/>
      <c r="M5" s="9"/>
      <c r="N5" s="6"/>
      <c r="O5" s="6"/>
      <c r="P5" s="6"/>
      <c r="Q5" s="6"/>
      <c r="R5" s="6"/>
      <c r="S5" s="6"/>
      <c r="T5" s="19">
        <f t="shared" si="0"/>
        <v>48</v>
      </c>
    </row>
    <row r="6" spans="1:22" s="18" customFormat="1" x14ac:dyDescent="0.25">
      <c r="A6" s="2">
        <v>4</v>
      </c>
      <c r="B6" s="25" t="s">
        <v>29</v>
      </c>
      <c r="C6" s="33">
        <v>13</v>
      </c>
      <c r="D6" s="33">
        <v>7</v>
      </c>
      <c r="E6" s="33"/>
      <c r="F6" s="33">
        <v>2</v>
      </c>
      <c r="G6" s="33"/>
      <c r="H6" s="33"/>
      <c r="I6" s="38">
        <v>18</v>
      </c>
      <c r="J6" s="38"/>
      <c r="K6" s="38">
        <v>3</v>
      </c>
      <c r="L6" s="17"/>
      <c r="M6" s="17"/>
      <c r="N6" s="17"/>
      <c r="O6" s="17"/>
      <c r="P6" s="17"/>
      <c r="Q6" s="17"/>
      <c r="R6" s="17"/>
      <c r="S6" s="17"/>
      <c r="T6" s="21">
        <f t="shared" si="0"/>
        <v>43</v>
      </c>
    </row>
    <row r="7" spans="1:22" x14ac:dyDescent="0.25">
      <c r="A7" s="2">
        <v>5</v>
      </c>
      <c r="B7" s="24" t="s">
        <v>30</v>
      </c>
      <c r="C7" s="33">
        <v>4</v>
      </c>
      <c r="D7" s="33">
        <v>1</v>
      </c>
      <c r="E7" s="33">
        <v>9</v>
      </c>
      <c r="F7" s="33"/>
      <c r="G7" s="33">
        <v>9</v>
      </c>
      <c r="H7" s="33"/>
      <c r="I7" s="38"/>
      <c r="J7" s="38"/>
      <c r="K7" s="38">
        <v>11</v>
      </c>
      <c r="L7" s="9"/>
      <c r="M7" s="9"/>
      <c r="N7" s="6"/>
      <c r="O7" s="6"/>
      <c r="P7" s="6"/>
      <c r="Q7" s="6"/>
      <c r="R7" s="6"/>
      <c r="S7" s="6"/>
      <c r="T7" s="19">
        <f t="shared" si="0"/>
        <v>34</v>
      </c>
    </row>
    <row r="8" spans="1:22" s="18" customFormat="1" x14ac:dyDescent="0.25">
      <c r="A8" s="2">
        <v>6</v>
      </c>
      <c r="B8" s="25" t="s">
        <v>31</v>
      </c>
      <c r="C8" s="33">
        <v>3</v>
      </c>
      <c r="D8" s="33"/>
      <c r="E8" s="33"/>
      <c r="F8" s="33">
        <v>9</v>
      </c>
      <c r="G8" s="33"/>
      <c r="H8" s="33"/>
      <c r="I8" s="38">
        <v>3</v>
      </c>
      <c r="J8" s="38"/>
      <c r="K8" s="38">
        <v>4</v>
      </c>
      <c r="L8" s="17"/>
      <c r="M8" s="17"/>
      <c r="N8" s="17"/>
      <c r="O8" s="17"/>
      <c r="P8" s="17"/>
      <c r="Q8" s="17"/>
      <c r="R8" s="17"/>
      <c r="S8" s="17"/>
      <c r="T8" s="21">
        <f t="shared" si="0"/>
        <v>19</v>
      </c>
    </row>
    <row r="9" spans="1:22" x14ac:dyDescent="0.25">
      <c r="A9" s="2">
        <v>7</v>
      </c>
      <c r="B9" s="24" t="s">
        <v>32</v>
      </c>
      <c r="C9" s="33"/>
      <c r="D9" s="33"/>
      <c r="E9" s="33"/>
      <c r="F9" s="33"/>
      <c r="G9" s="33"/>
      <c r="H9" s="33"/>
      <c r="I9" s="38"/>
      <c r="J9" s="38">
        <v>4</v>
      </c>
      <c r="K9" s="38"/>
      <c r="L9" s="9"/>
      <c r="M9" s="9"/>
      <c r="N9" s="6"/>
      <c r="O9" s="6"/>
      <c r="P9" s="6"/>
      <c r="Q9" s="6"/>
      <c r="R9" s="6"/>
      <c r="S9" s="6"/>
      <c r="T9" s="19">
        <f t="shared" si="0"/>
        <v>4</v>
      </c>
    </row>
    <row r="10" spans="1:22" s="18" customFormat="1" x14ac:dyDescent="0.25">
      <c r="A10" s="2">
        <v>8</v>
      </c>
      <c r="B10" s="25" t="s">
        <v>33</v>
      </c>
      <c r="C10" s="33"/>
      <c r="D10" s="33"/>
      <c r="E10" s="33"/>
      <c r="F10" s="33"/>
      <c r="G10" s="33"/>
      <c r="H10" s="33"/>
      <c r="I10" s="38"/>
      <c r="J10" s="38"/>
      <c r="K10" s="38"/>
      <c r="L10" s="17"/>
      <c r="M10" s="17"/>
      <c r="N10" s="17"/>
      <c r="O10" s="17"/>
      <c r="P10" s="17"/>
      <c r="Q10" s="17"/>
      <c r="R10" s="17"/>
      <c r="S10" s="17"/>
      <c r="T10" s="21">
        <f t="shared" si="0"/>
        <v>0</v>
      </c>
    </row>
    <row r="11" spans="1:22" x14ac:dyDescent="0.25">
      <c r="A11" s="2">
        <v>9</v>
      </c>
      <c r="B11" s="24" t="s">
        <v>34</v>
      </c>
      <c r="C11" s="33"/>
      <c r="D11" s="33"/>
      <c r="E11" s="33"/>
      <c r="F11" s="33"/>
      <c r="G11" s="33"/>
      <c r="H11" s="33"/>
      <c r="I11" s="38"/>
      <c r="J11" s="38"/>
      <c r="K11" s="38"/>
      <c r="L11" s="9"/>
      <c r="M11" s="9"/>
      <c r="N11" s="6"/>
      <c r="O11" s="6"/>
      <c r="P11" s="6"/>
      <c r="Q11" s="6"/>
      <c r="R11" s="6"/>
      <c r="S11" s="6"/>
      <c r="T11" s="19">
        <f t="shared" si="0"/>
        <v>0</v>
      </c>
    </row>
    <row r="12" spans="1:22" s="18" customFormat="1" x14ac:dyDescent="0.25">
      <c r="A12" s="2">
        <v>10</v>
      </c>
      <c r="B12" s="25" t="s">
        <v>35</v>
      </c>
      <c r="C12" s="33"/>
      <c r="D12" s="33"/>
      <c r="E12" s="33"/>
      <c r="F12" s="33"/>
      <c r="G12" s="33"/>
      <c r="H12" s="33"/>
      <c r="I12" s="38"/>
      <c r="J12" s="38"/>
      <c r="K12" s="38"/>
      <c r="L12" s="17"/>
      <c r="M12" s="17"/>
      <c r="N12" s="17"/>
      <c r="O12" s="17"/>
      <c r="P12" s="17"/>
      <c r="Q12" s="17"/>
      <c r="R12" s="17"/>
      <c r="S12" s="17"/>
      <c r="T12" s="21">
        <f t="shared" si="0"/>
        <v>0</v>
      </c>
    </row>
    <row r="13" spans="1:22" x14ac:dyDescent="0.25">
      <c r="A13" s="2">
        <v>11</v>
      </c>
      <c r="B13" s="24" t="s">
        <v>36</v>
      </c>
      <c r="C13" s="33"/>
      <c r="D13" s="33"/>
      <c r="E13" s="33"/>
      <c r="F13" s="33"/>
      <c r="G13" s="33"/>
      <c r="H13" s="33"/>
      <c r="I13" s="38"/>
      <c r="J13" s="38"/>
      <c r="K13" s="38"/>
      <c r="L13" s="9"/>
      <c r="M13" s="9"/>
      <c r="N13" s="6"/>
      <c r="O13" s="6"/>
      <c r="P13" s="6"/>
      <c r="Q13" s="6"/>
      <c r="R13" s="6"/>
      <c r="S13" s="6"/>
      <c r="T13" s="19">
        <f t="shared" si="0"/>
        <v>0</v>
      </c>
    </row>
    <row r="14" spans="1:22" s="18" customFormat="1" x14ac:dyDescent="0.25">
      <c r="A14" s="2">
        <v>12</v>
      </c>
      <c r="B14" s="25" t="s">
        <v>37</v>
      </c>
      <c r="C14" s="33"/>
      <c r="D14" s="33"/>
      <c r="E14" s="33"/>
      <c r="F14" s="33"/>
      <c r="G14" s="33"/>
      <c r="H14" s="33"/>
      <c r="I14" s="38"/>
      <c r="J14" s="38"/>
      <c r="K14" s="38"/>
      <c r="L14" s="17"/>
      <c r="M14" s="17"/>
      <c r="N14" s="17"/>
      <c r="O14" s="17"/>
      <c r="P14" s="17"/>
      <c r="Q14" s="17"/>
      <c r="R14" s="17"/>
      <c r="S14" s="17"/>
      <c r="T14" s="21">
        <f t="shared" si="0"/>
        <v>0</v>
      </c>
    </row>
    <row r="15" spans="1:22" x14ac:dyDescent="0.25">
      <c r="A15" s="2">
        <v>13</v>
      </c>
      <c r="B15" s="24" t="s">
        <v>38</v>
      </c>
      <c r="C15" s="33"/>
      <c r="D15" s="33"/>
      <c r="E15" s="33"/>
      <c r="F15" s="33"/>
      <c r="G15" s="33"/>
      <c r="H15" s="33"/>
      <c r="I15" s="38"/>
      <c r="J15" s="38"/>
      <c r="K15" s="38"/>
      <c r="L15" s="9"/>
      <c r="M15" s="9"/>
      <c r="N15" s="6"/>
      <c r="O15" s="6"/>
      <c r="P15" s="6"/>
      <c r="Q15" s="6"/>
      <c r="R15" s="6"/>
      <c r="S15" s="6"/>
      <c r="T15" s="19">
        <f t="shared" si="0"/>
        <v>0</v>
      </c>
    </row>
    <row r="16" spans="1:22" s="18" customFormat="1" x14ac:dyDescent="0.25">
      <c r="A16" s="2">
        <v>14</v>
      </c>
      <c r="B16" s="25" t="s">
        <v>39</v>
      </c>
      <c r="C16" s="33"/>
      <c r="D16" s="33"/>
      <c r="E16" s="33">
        <v>1</v>
      </c>
      <c r="F16" s="33"/>
      <c r="G16" s="33"/>
      <c r="H16" s="33"/>
      <c r="I16" s="38"/>
      <c r="J16" s="38"/>
      <c r="K16" s="38"/>
      <c r="L16" s="17"/>
      <c r="M16" s="17"/>
      <c r="N16" s="17"/>
      <c r="O16" s="17"/>
      <c r="P16" s="17"/>
      <c r="Q16" s="17"/>
      <c r="R16" s="17"/>
      <c r="S16" s="17"/>
      <c r="T16" s="21">
        <f t="shared" si="0"/>
        <v>1</v>
      </c>
    </row>
    <row r="17" spans="1:22" s="18" customFormat="1" x14ac:dyDescent="0.25">
      <c r="A17" s="2">
        <v>15</v>
      </c>
      <c r="B17" s="24" t="s">
        <v>40</v>
      </c>
      <c r="C17" s="34"/>
      <c r="D17" s="34"/>
      <c r="E17" s="34">
        <v>2</v>
      </c>
      <c r="F17" s="34"/>
      <c r="G17" s="34"/>
      <c r="H17" s="34"/>
      <c r="I17" s="39"/>
      <c r="J17" s="39"/>
      <c r="K17" s="39"/>
      <c r="L17" s="22"/>
      <c r="M17" s="22"/>
      <c r="N17" s="22"/>
      <c r="O17" s="22"/>
      <c r="P17" s="22"/>
      <c r="Q17" s="22"/>
      <c r="R17" s="22"/>
      <c r="S17" s="22"/>
      <c r="T17" s="21">
        <f t="shared" si="0"/>
        <v>2</v>
      </c>
    </row>
    <row r="18" spans="1:22" s="18" customFormat="1" x14ac:dyDescent="0.25">
      <c r="A18" s="2">
        <v>16</v>
      </c>
      <c r="B18" s="25" t="s">
        <v>41</v>
      </c>
      <c r="C18" s="34"/>
      <c r="D18" s="34"/>
      <c r="E18" s="34"/>
      <c r="F18" s="34"/>
      <c r="G18" s="34"/>
      <c r="H18" s="34"/>
      <c r="I18" s="39"/>
      <c r="J18" s="39"/>
      <c r="K18" s="39"/>
      <c r="L18" s="22"/>
      <c r="M18" s="22"/>
      <c r="N18" s="22"/>
      <c r="O18" s="22"/>
      <c r="P18" s="22"/>
      <c r="Q18" s="22"/>
      <c r="R18" s="22"/>
      <c r="S18" s="22"/>
      <c r="T18" s="21">
        <f t="shared" si="0"/>
        <v>0</v>
      </c>
    </row>
    <row r="19" spans="1:22" ht="15.75" thickBot="1" x14ac:dyDescent="0.3">
      <c r="A19" s="2">
        <v>17</v>
      </c>
      <c r="B19" s="24" t="s">
        <v>42</v>
      </c>
      <c r="C19" s="35"/>
      <c r="D19" s="35"/>
      <c r="E19" s="35"/>
      <c r="F19" s="35"/>
      <c r="G19" s="35"/>
      <c r="H19" s="35"/>
      <c r="I19" s="40"/>
      <c r="J19" s="40"/>
      <c r="K19" s="40"/>
      <c r="L19" s="10"/>
      <c r="M19" s="10"/>
      <c r="N19" s="7"/>
      <c r="O19" s="7"/>
      <c r="P19" s="7"/>
      <c r="Q19" s="7"/>
      <c r="R19" s="7"/>
      <c r="S19" s="7"/>
      <c r="T19" s="20">
        <f t="shared" si="0"/>
        <v>0</v>
      </c>
    </row>
    <row r="20" spans="1:22" x14ac:dyDescent="0.25">
      <c r="C20" s="31">
        <f>SUM(C3:C19)</f>
        <v>37</v>
      </c>
      <c r="D20" s="31">
        <f t="shared" ref="D20:S20" si="1">SUM(D3:D19)</f>
        <v>37</v>
      </c>
      <c r="E20" s="31">
        <f t="shared" si="1"/>
        <v>37</v>
      </c>
      <c r="F20" s="31">
        <f t="shared" si="1"/>
        <v>37</v>
      </c>
      <c r="G20" s="31">
        <f t="shared" si="1"/>
        <v>27</v>
      </c>
      <c r="H20" s="31">
        <f t="shared" si="1"/>
        <v>0</v>
      </c>
      <c r="I20" s="41">
        <f t="shared" si="1"/>
        <v>37</v>
      </c>
      <c r="J20" s="41">
        <f t="shared" si="1"/>
        <v>25</v>
      </c>
      <c r="K20" s="41">
        <f t="shared" si="1"/>
        <v>37</v>
      </c>
      <c r="L20" s="31">
        <f t="shared" si="1"/>
        <v>0</v>
      </c>
      <c r="M20" s="31">
        <f t="shared" si="1"/>
        <v>0</v>
      </c>
      <c r="N20" s="31">
        <f t="shared" si="1"/>
        <v>0</v>
      </c>
      <c r="O20" s="31">
        <f t="shared" si="1"/>
        <v>0</v>
      </c>
      <c r="P20" s="31">
        <f t="shared" si="1"/>
        <v>0</v>
      </c>
      <c r="Q20" s="31">
        <f t="shared" si="1"/>
        <v>0</v>
      </c>
      <c r="R20" s="31">
        <f t="shared" si="1"/>
        <v>0</v>
      </c>
      <c r="S20" s="31">
        <f t="shared" si="1"/>
        <v>0</v>
      </c>
    </row>
    <row r="21" spans="1:22" ht="19.5" thickBot="1" x14ac:dyDescent="0.35">
      <c r="B21" s="3" t="s">
        <v>3</v>
      </c>
    </row>
    <row r="22" spans="1:22" x14ac:dyDescent="0.25">
      <c r="A22" s="2" t="s">
        <v>43</v>
      </c>
      <c r="B22" s="4" t="s">
        <v>0</v>
      </c>
      <c r="C22" s="32" t="s">
        <v>5</v>
      </c>
      <c r="D22" s="32" t="s">
        <v>6</v>
      </c>
      <c r="E22" s="32" t="s">
        <v>7</v>
      </c>
      <c r="F22" s="32" t="s">
        <v>8</v>
      </c>
      <c r="G22" s="32" t="s">
        <v>9</v>
      </c>
      <c r="H22" s="32" t="s">
        <v>20</v>
      </c>
      <c r="I22" s="37" t="s">
        <v>1</v>
      </c>
      <c r="J22" s="37" t="s">
        <v>10</v>
      </c>
      <c r="K22" s="37" t="s">
        <v>11</v>
      </c>
      <c r="L22" s="8" t="s">
        <v>12</v>
      </c>
      <c r="M22" s="8" t="s">
        <v>13</v>
      </c>
      <c r="N22" s="5" t="s">
        <v>14</v>
      </c>
      <c r="O22" s="5" t="s">
        <v>15</v>
      </c>
      <c r="P22" s="5" t="s">
        <v>16</v>
      </c>
      <c r="Q22" s="5" t="s">
        <v>17</v>
      </c>
      <c r="R22" s="5" t="s">
        <v>18</v>
      </c>
      <c r="S22" s="5" t="s">
        <v>19</v>
      </c>
      <c r="T22" s="28" t="s">
        <v>2</v>
      </c>
      <c r="U22" s="1" t="s">
        <v>23</v>
      </c>
      <c r="V22" s="29" t="s">
        <v>44</v>
      </c>
    </row>
    <row r="23" spans="1:22" x14ac:dyDescent="0.25">
      <c r="A23" s="2">
        <v>1</v>
      </c>
      <c r="B23" s="24" t="s">
        <v>26</v>
      </c>
      <c r="C23" s="33">
        <v>5</v>
      </c>
      <c r="D23" s="33">
        <v>13</v>
      </c>
      <c r="E23" s="33">
        <v>16</v>
      </c>
      <c r="F23" s="33">
        <v>16</v>
      </c>
      <c r="G23" s="33">
        <v>16</v>
      </c>
      <c r="H23" s="33">
        <v>14</v>
      </c>
      <c r="I23" s="38">
        <v>11</v>
      </c>
      <c r="J23" s="38">
        <v>9</v>
      </c>
      <c r="K23" s="38">
        <v>22</v>
      </c>
      <c r="L23" s="9"/>
      <c r="M23" s="9"/>
      <c r="N23" s="6"/>
      <c r="O23" s="6"/>
      <c r="P23" s="6"/>
      <c r="Q23" s="6"/>
      <c r="R23" s="6"/>
      <c r="S23" s="6"/>
      <c r="T23" s="19">
        <f t="shared" ref="T23:T39" si="2">SUM(C23:S23)</f>
        <v>122</v>
      </c>
    </row>
    <row r="24" spans="1:22" s="18" customFormat="1" x14ac:dyDescent="0.25">
      <c r="A24" s="2">
        <v>2</v>
      </c>
      <c r="B24" s="25" t="s">
        <v>27</v>
      </c>
      <c r="C24" s="33"/>
      <c r="D24" s="33">
        <v>2</v>
      </c>
      <c r="E24" s="33">
        <v>3</v>
      </c>
      <c r="F24" s="33">
        <v>6</v>
      </c>
      <c r="G24" s="33"/>
      <c r="H24" s="33">
        <v>20</v>
      </c>
      <c r="I24" s="38">
        <v>5</v>
      </c>
      <c r="J24" s="38">
        <v>7</v>
      </c>
      <c r="K24" s="38">
        <v>5</v>
      </c>
      <c r="L24" s="17"/>
      <c r="M24" s="17"/>
      <c r="N24" s="17"/>
      <c r="O24" s="17"/>
      <c r="P24" s="17"/>
      <c r="Q24" s="17"/>
      <c r="R24" s="17"/>
      <c r="S24" s="17"/>
      <c r="T24" s="21">
        <f t="shared" si="2"/>
        <v>48</v>
      </c>
    </row>
    <row r="25" spans="1:22" x14ac:dyDescent="0.25">
      <c r="A25" s="2">
        <v>3</v>
      </c>
      <c r="B25" s="24" t="s">
        <v>28</v>
      </c>
      <c r="C25" s="33">
        <v>20</v>
      </c>
      <c r="D25" s="33"/>
      <c r="E25" s="33"/>
      <c r="F25" s="33"/>
      <c r="G25" s="33">
        <v>6</v>
      </c>
      <c r="H25" s="33"/>
      <c r="I25" s="38"/>
      <c r="J25" s="38"/>
      <c r="K25" s="38"/>
      <c r="L25" s="9"/>
      <c r="M25" s="9"/>
      <c r="N25" s="6"/>
      <c r="O25" s="6"/>
      <c r="P25" s="6"/>
      <c r="Q25" s="6"/>
      <c r="R25" s="6"/>
      <c r="S25" s="6"/>
      <c r="T25" s="19">
        <f t="shared" si="2"/>
        <v>26</v>
      </c>
    </row>
    <row r="26" spans="1:22" s="18" customFormat="1" x14ac:dyDescent="0.25">
      <c r="A26" s="2">
        <v>4</v>
      </c>
      <c r="B26" s="25" t="s">
        <v>29</v>
      </c>
      <c r="C26" s="33">
        <v>11</v>
      </c>
      <c r="D26" s="33">
        <v>8</v>
      </c>
      <c r="E26" s="33">
        <v>4</v>
      </c>
      <c r="F26" s="33">
        <v>1</v>
      </c>
      <c r="G26" s="33"/>
      <c r="H26" s="33"/>
      <c r="I26" s="38">
        <v>11</v>
      </c>
      <c r="J26" s="38"/>
      <c r="K26" s="38"/>
      <c r="L26" s="17"/>
      <c r="M26" s="17"/>
      <c r="N26" s="17"/>
      <c r="O26" s="17"/>
      <c r="P26" s="17"/>
      <c r="Q26" s="17"/>
      <c r="R26" s="17"/>
      <c r="S26" s="17"/>
      <c r="T26" s="21">
        <f t="shared" si="2"/>
        <v>35</v>
      </c>
    </row>
    <row r="27" spans="1:22" x14ac:dyDescent="0.25">
      <c r="A27" s="2">
        <v>5</v>
      </c>
      <c r="B27" s="24" t="s">
        <v>30</v>
      </c>
      <c r="C27" s="33"/>
      <c r="D27" s="33">
        <v>4</v>
      </c>
      <c r="E27" s="33">
        <v>6</v>
      </c>
      <c r="F27" s="33"/>
      <c r="G27" s="33"/>
      <c r="H27" s="33"/>
      <c r="I27" s="38">
        <v>9</v>
      </c>
      <c r="J27" s="38"/>
      <c r="K27" s="38">
        <v>4</v>
      </c>
      <c r="L27" s="9"/>
      <c r="M27" s="9"/>
      <c r="N27" s="6"/>
      <c r="O27" s="6"/>
      <c r="P27" s="6"/>
      <c r="Q27" s="6"/>
      <c r="R27" s="6"/>
      <c r="S27" s="6"/>
      <c r="T27" s="19">
        <f t="shared" si="2"/>
        <v>23</v>
      </c>
    </row>
    <row r="28" spans="1:22" s="18" customFormat="1" x14ac:dyDescent="0.25">
      <c r="A28" s="2">
        <v>6</v>
      </c>
      <c r="B28" s="25" t="s">
        <v>31</v>
      </c>
      <c r="C28" s="33"/>
      <c r="D28" s="33">
        <v>9</v>
      </c>
      <c r="E28" s="33"/>
      <c r="F28" s="33">
        <v>5</v>
      </c>
      <c r="G28" s="33"/>
      <c r="H28" s="33"/>
      <c r="I28" s="38"/>
      <c r="J28" s="38"/>
      <c r="K28" s="38"/>
      <c r="L28" s="17"/>
      <c r="M28" s="17"/>
      <c r="N28" s="17"/>
      <c r="O28" s="17"/>
      <c r="P28" s="17"/>
      <c r="Q28" s="17"/>
      <c r="R28" s="17"/>
      <c r="S28" s="17"/>
      <c r="T28" s="21">
        <f t="shared" si="2"/>
        <v>14</v>
      </c>
    </row>
    <row r="29" spans="1:22" x14ac:dyDescent="0.25">
      <c r="A29" s="2">
        <v>7</v>
      </c>
      <c r="B29" s="24" t="s">
        <v>32</v>
      </c>
      <c r="C29" s="33"/>
      <c r="D29" s="33"/>
      <c r="E29" s="33"/>
      <c r="F29" s="33">
        <v>4</v>
      </c>
      <c r="G29" s="33"/>
      <c r="H29" s="33"/>
      <c r="I29" s="38"/>
      <c r="J29" s="38"/>
      <c r="K29" s="38"/>
      <c r="L29" s="9"/>
      <c r="M29" s="9"/>
      <c r="N29" s="6"/>
      <c r="O29" s="6"/>
      <c r="P29" s="6"/>
      <c r="Q29" s="6"/>
      <c r="R29" s="6"/>
      <c r="S29" s="6"/>
      <c r="T29" s="19">
        <f t="shared" si="2"/>
        <v>4</v>
      </c>
    </row>
    <row r="30" spans="1:22" s="18" customFormat="1" x14ac:dyDescent="0.25">
      <c r="A30" s="2">
        <v>8</v>
      </c>
      <c r="B30" s="25" t="s">
        <v>33</v>
      </c>
      <c r="C30" s="33"/>
      <c r="D30" s="33"/>
      <c r="E30" s="33">
        <v>1</v>
      </c>
      <c r="F30" s="33">
        <v>5</v>
      </c>
      <c r="G30" s="33"/>
      <c r="H30" s="33"/>
      <c r="I30" s="38"/>
      <c r="J30" s="38">
        <v>6</v>
      </c>
      <c r="K30" s="38">
        <v>2</v>
      </c>
      <c r="L30" s="17"/>
      <c r="M30" s="17"/>
      <c r="N30" s="17"/>
      <c r="O30" s="17"/>
      <c r="P30" s="17"/>
      <c r="Q30" s="17"/>
      <c r="R30" s="17"/>
      <c r="S30" s="17"/>
      <c r="T30" s="21">
        <f t="shared" si="2"/>
        <v>14</v>
      </c>
    </row>
    <row r="31" spans="1:22" x14ac:dyDescent="0.25">
      <c r="A31" s="2">
        <v>9</v>
      </c>
      <c r="B31" s="24" t="s">
        <v>34</v>
      </c>
      <c r="C31" s="33">
        <v>1</v>
      </c>
      <c r="D31" s="33"/>
      <c r="E31" s="33"/>
      <c r="F31" s="33"/>
      <c r="G31" s="33"/>
      <c r="H31" s="33"/>
      <c r="I31" s="38"/>
      <c r="J31" s="38"/>
      <c r="K31" s="38"/>
      <c r="L31" s="9"/>
      <c r="M31" s="9"/>
      <c r="N31" s="6"/>
      <c r="O31" s="6"/>
      <c r="P31" s="6"/>
      <c r="Q31" s="6"/>
      <c r="R31" s="6"/>
      <c r="S31" s="6"/>
      <c r="T31" s="19">
        <f t="shared" si="2"/>
        <v>1</v>
      </c>
    </row>
    <row r="32" spans="1:22" s="18" customFormat="1" x14ac:dyDescent="0.25">
      <c r="A32" s="2">
        <v>10</v>
      </c>
      <c r="B32" s="25" t="s">
        <v>35</v>
      </c>
      <c r="C32" s="33"/>
      <c r="D32" s="33"/>
      <c r="E32" s="33"/>
      <c r="F32" s="33"/>
      <c r="G32" s="33"/>
      <c r="H32" s="33"/>
      <c r="I32" s="38"/>
      <c r="J32" s="38"/>
      <c r="K32" s="38"/>
      <c r="L32" s="17"/>
      <c r="M32" s="17"/>
      <c r="N32" s="17"/>
      <c r="O32" s="17"/>
      <c r="P32" s="17"/>
      <c r="Q32" s="17"/>
      <c r="R32" s="17"/>
      <c r="S32" s="17"/>
      <c r="T32" s="21">
        <f t="shared" si="2"/>
        <v>0</v>
      </c>
    </row>
    <row r="33" spans="1:22" x14ac:dyDescent="0.25">
      <c r="A33" s="2">
        <v>11</v>
      </c>
      <c r="B33" s="24" t="s">
        <v>36</v>
      </c>
      <c r="C33" s="33"/>
      <c r="D33" s="33">
        <v>1</v>
      </c>
      <c r="E33" s="33"/>
      <c r="F33" s="33"/>
      <c r="G33" s="33"/>
      <c r="H33" s="33"/>
      <c r="I33" s="38">
        <v>1</v>
      </c>
      <c r="J33" s="38"/>
      <c r="K33" s="38"/>
      <c r="L33" s="9"/>
      <c r="M33" s="9"/>
      <c r="N33" s="6"/>
      <c r="O33" s="6"/>
      <c r="P33" s="6"/>
      <c r="Q33" s="6"/>
      <c r="R33" s="6"/>
      <c r="S33" s="6"/>
      <c r="T33" s="19">
        <f t="shared" si="2"/>
        <v>2</v>
      </c>
    </row>
    <row r="34" spans="1:22" s="18" customFormat="1" x14ac:dyDescent="0.25">
      <c r="A34" s="2">
        <v>12</v>
      </c>
      <c r="B34" s="25" t="s">
        <v>37</v>
      </c>
      <c r="C34" s="33"/>
      <c r="D34" s="33"/>
      <c r="E34" s="33">
        <v>7</v>
      </c>
      <c r="F34" s="33"/>
      <c r="G34" s="33"/>
      <c r="H34" s="33"/>
      <c r="I34" s="38"/>
      <c r="J34" s="38"/>
      <c r="K34" s="38">
        <v>4</v>
      </c>
      <c r="L34" s="17"/>
      <c r="M34" s="17"/>
      <c r="N34" s="17"/>
      <c r="O34" s="17"/>
      <c r="P34" s="17"/>
      <c r="Q34" s="17"/>
      <c r="R34" s="17"/>
      <c r="S34" s="17"/>
      <c r="T34" s="21">
        <f t="shared" si="2"/>
        <v>11</v>
      </c>
    </row>
    <row r="35" spans="1:22" x14ac:dyDescent="0.25">
      <c r="A35" s="2">
        <v>13</v>
      </c>
      <c r="B35" s="24" t="s">
        <v>38</v>
      </c>
      <c r="C35" s="33"/>
      <c r="D35" s="33"/>
      <c r="E35" s="33"/>
      <c r="F35" s="33"/>
      <c r="G35" s="33"/>
      <c r="H35" s="33"/>
      <c r="I35" s="38"/>
      <c r="J35" s="38"/>
      <c r="K35" s="38"/>
      <c r="L35" s="9"/>
      <c r="M35" s="9"/>
      <c r="N35" s="6"/>
      <c r="O35" s="6"/>
      <c r="P35" s="6"/>
      <c r="Q35" s="6"/>
      <c r="R35" s="6"/>
      <c r="S35" s="6"/>
      <c r="T35" s="19">
        <f t="shared" si="2"/>
        <v>0</v>
      </c>
    </row>
    <row r="36" spans="1:22" s="18" customFormat="1" x14ac:dyDescent="0.25">
      <c r="A36" s="2">
        <v>14</v>
      </c>
      <c r="B36" s="25" t="s">
        <v>39</v>
      </c>
      <c r="C36" s="33"/>
      <c r="D36" s="33"/>
      <c r="E36" s="33"/>
      <c r="F36" s="33"/>
      <c r="G36" s="33"/>
      <c r="H36" s="33"/>
      <c r="I36" s="38"/>
      <c r="J36" s="38"/>
      <c r="K36" s="38"/>
      <c r="L36" s="17"/>
      <c r="M36" s="17"/>
      <c r="N36" s="17"/>
      <c r="O36" s="17"/>
      <c r="P36" s="17"/>
      <c r="Q36" s="17"/>
      <c r="R36" s="17"/>
      <c r="S36" s="17"/>
      <c r="T36" s="21">
        <f t="shared" si="2"/>
        <v>0</v>
      </c>
    </row>
    <row r="37" spans="1:22" s="18" customFormat="1" x14ac:dyDescent="0.25">
      <c r="A37" s="2">
        <v>15</v>
      </c>
      <c r="B37" s="24" t="s">
        <v>40</v>
      </c>
      <c r="C37" s="34"/>
      <c r="D37" s="34"/>
      <c r="E37" s="34"/>
      <c r="F37" s="34"/>
      <c r="G37" s="34"/>
      <c r="H37" s="34"/>
      <c r="I37" s="39"/>
      <c r="J37" s="39"/>
      <c r="K37" s="39"/>
      <c r="L37" s="22"/>
      <c r="M37" s="22"/>
      <c r="N37" s="22"/>
      <c r="O37" s="22"/>
      <c r="P37" s="22"/>
      <c r="Q37" s="22"/>
      <c r="R37" s="22"/>
      <c r="S37" s="22"/>
      <c r="T37" s="21">
        <f t="shared" si="2"/>
        <v>0</v>
      </c>
    </row>
    <row r="38" spans="1:22" s="18" customFormat="1" x14ac:dyDescent="0.25">
      <c r="A38" s="2">
        <v>16</v>
      </c>
      <c r="B38" s="25" t="s">
        <v>41</v>
      </c>
      <c r="C38" s="34"/>
      <c r="D38" s="34"/>
      <c r="E38" s="34"/>
      <c r="F38" s="34"/>
      <c r="G38" s="34"/>
      <c r="H38" s="34"/>
      <c r="I38" s="39"/>
      <c r="J38" s="39"/>
      <c r="K38" s="39"/>
      <c r="L38" s="22"/>
      <c r="M38" s="22"/>
      <c r="N38" s="22"/>
      <c r="O38" s="22"/>
      <c r="P38" s="22"/>
      <c r="Q38" s="22"/>
      <c r="R38" s="22"/>
      <c r="S38" s="22"/>
      <c r="T38" s="21">
        <f t="shared" si="2"/>
        <v>0</v>
      </c>
    </row>
    <row r="39" spans="1:22" ht="15.75" thickBot="1" x14ac:dyDescent="0.3">
      <c r="A39" s="2">
        <v>17</v>
      </c>
      <c r="B39" s="24" t="s">
        <v>42</v>
      </c>
      <c r="C39" s="35"/>
      <c r="D39" s="35"/>
      <c r="E39" s="35"/>
      <c r="F39" s="35"/>
      <c r="G39" s="35"/>
      <c r="H39" s="35"/>
      <c r="I39" s="40"/>
      <c r="J39" s="40"/>
      <c r="K39" s="40"/>
      <c r="L39" s="10"/>
      <c r="M39" s="10"/>
      <c r="N39" s="7"/>
      <c r="O39" s="7"/>
      <c r="P39" s="7"/>
      <c r="Q39" s="7"/>
      <c r="R39" s="7"/>
      <c r="S39" s="7"/>
      <c r="T39" s="20">
        <f t="shared" si="2"/>
        <v>0</v>
      </c>
    </row>
    <row r="40" spans="1:22" x14ac:dyDescent="0.25">
      <c r="C40" s="31">
        <f>SUM(C23:C39)</f>
        <v>37</v>
      </c>
      <c r="D40" s="31">
        <f t="shared" ref="D40:S40" si="3">SUM(D23:D39)</f>
        <v>37</v>
      </c>
      <c r="E40" s="31">
        <f t="shared" si="3"/>
        <v>37</v>
      </c>
      <c r="F40" s="31">
        <f t="shared" si="3"/>
        <v>37</v>
      </c>
      <c r="G40" s="31">
        <f t="shared" si="3"/>
        <v>22</v>
      </c>
      <c r="H40" s="31">
        <f t="shared" si="3"/>
        <v>34</v>
      </c>
      <c r="I40" s="41">
        <f t="shared" si="3"/>
        <v>37</v>
      </c>
      <c r="J40" s="41">
        <f t="shared" si="3"/>
        <v>22</v>
      </c>
      <c r="K40" s="41">
        <f t="shared" si="3"/>
        <v>37</v>
      </c>
      <c r="L40" s="31">
        <f t="shared" si="3"/>
        <v>0</v>
      </c>
      <c r="M40" s="31">
        <f t="shared" si="3"/>
        <v>0</v>
      </c>
      <c r="N40" s="31">
        <f t="shared" si="3"/>
        <v>0</v>
      </c>
      <c r="O40" s="31">
        <f t="shared" si="3"/>
        <v>0</v>
      </c>
      <c r="P40" s="31">
        <f t="shared" si="3"/>
        <v>0</v>
      </c>
      <c r="Q40" s="31">
        <f t="shared" si="3"/>
        <v>0</v>
      </c>
      <c r="R40" s="31">
        <f t="shared" si="3"/>
        <v>0</v>
      </c>
      <c r="S40" s="31">
        <f t="shared" si="3"/>
        <v>0</v>
      </c>
    </row>
    <row r="41" spans="1:22" ht="19.5" thickBot="1" x14ac:dyDescent="0.35">
      <c r="B41" s="3" t="s">
        <v>4</v>
      </c>
    </row>
    <row r="42" spans="1:22" x14ac:dyDescent="0.25">
      <c r="B42" s="4" t="s">
        <v>0</v>
      </c>
      <c r="C42" s="32" t="s">
        <v>5</v>
      </c>
      <c r="D42" s="32" t="s">
        <v>6</v>
      </c>
      <c r="E42" s="32" t="s">
        <v>7</v>
      </c>
      <c r="F42" s="32" t="s">
        <v>8</v>
      </c>
      <c r="G42" s="32" t="s">
        <v>9</v>
      </c>
      <c r="H42" s="32" t="s">
        <v>20</v>
      </c>
      <c r="I42" s="37" t="s">
        <v>1</v>
      </c>
      <c r="J42" s="37" t="s">
        <v>10</v>
      </c>
      <c r="K42" s="37" t="s">
        <v>11</v>
      </c>
      <c r="L42" s="14" t="s">
        <v>12</v>
      </c>
      <c r="M42" s="14" t="s">
        <v>13</v>
      </c>
      <c r="N42" s="11" t="s">
        <v>14</v>
      </c>
      <c r="O42" s="11" t="s">
        <v>15</v>
      </c>
      <c r="P42" s="11" t="s">
        <v>16</v>
      </c>
      <c r="Q42" s="11" t="s">
        <v>17</v>
      </c>
      <c r="R42" s="11" t="s">
        <v>18</v>
      </c>
      <c r="S42" s="11" t="s">
        <v>19</v>
      </c>
      <c r="T42" s="28" t="s">
        <v>2</v>
      </c>
      <c r="U42" s="1" t="s">
        <v>24</v>
      </c>
      <c r="V42" s="30" t="s">
        <v>45</v>
      </c>
    </row>
    <row r="43" spans="1:22" x14ac:dyDescent="0.25">
      <c r="B43" s="24" t="s">
        <v>26</v>
      </c>
      <c r="C43" s="33">
        <f>C3+C23</f>
        <v>22</v>
      </c>
      <c r="D43" s="33">
        <f t="shared" ref="D43:T43" si="4">D3+D23</f>
        <v>21</v>
      </c>
      <c r="E43" s="33">
        <f t="shared" si="4"/>
        <v>23</v>
      </c>
      <c r="F43" s="33">
        <f t="shared" si="4"/>
        <v>33</v>
      </c>
      <c r="G43" s="33">
        <f t="shared" si="4"/>
        <v>34</v>
      </c>
      <c r="H43" s="33">
        <f t="shared" si="4"/>
        <v>14</v>
      </c>
      <c r="I43" s="38">
        <f t="shared" si="4"/>
        <v>24</v>
      </c>
      <c r="J43" s="38">
        <f t="shared" si="4"/>
        <v>25</v>
      </c>
      <c r="K43" s="38">
        <f t="shared" si="4"/>
        <v>22</v>
      </c>
      <c r="L43" s="15">
        <f t="shared" si="4"/>
        <v>0</v>
      </c>
      <c r="M43" s="15">
        <f t="shared" si="4"/>
        <v>0</v>
      </c>
      <c r="N43" s="12">
        <f t="shared" si="4"/>
        <v>0</v>
      </c>
      <c r="O43" s="12">
        <f t="shared" si="4"/>
        <v>0</v>
      </c>
      <c r="P43" s="12">
        <f t="shared" si="4"/>
        <v>0</v>
      </c>
      <c r="Q43" s="12">
        <f t="shared" si="4"/>
        <v>0</v>
      </c>
      <c r="R43" s="12">
        <f t="shared" si="4"/>
        <v>0</v>
      </c>
      <c r="S43" s="12">
        <f t="shared" si="4"/>
        <v>0</v>
      </c>
      <c r="T43" s="19">
        <f t="shared" si="4"/>
        <v>218</v>
      </c>
    </row>
    <row r="44" spans="1:22" s="18" customFormat="1" x14ac:dyDescent="0.25">
      <c r="A44" s="27"/>
      <c r="B44" s="25" t="s">
        <v>27</v>
      </c>
      <c r="C44" s="33">
        <f t="shared" ref="C44:T57" si="5">C4+C24</f>
        <v>0</v>
      </c>
      <c r="D44" s="33">
        <f t="shared" si="5"/>
        <v>18</v>
      </c>
      <c r="E44" s="33">
        <f t="shared" si="5"/>
        <v>3</v>
      </c>
      <c r="F44" s="33">
        <f t="shared" si="5"/>
        <v>11</v>
      </c>
      <c r="G44" s="33">
        <f t="shared" si="5"/>
        <v>0</v>
      </c>
      <c r="H44" s="33">
        <f t="shared" si="5"/>
        <v>20</v>
      </c>
      <c r="I44" s="38">
        <f t="shared" si="5"/>
        <v>8</v>
      </c>
      <c r="J44" s="38">
        <f t="shared" si="5"/>
        <v>7</v>
      </c>
      <c r="K44" s="38">
        <f t="shared" si="5"/>
        <v>8</v>
      </c>
      <c r="L44" s="17">
        <f t="shared" si="5"/>
        <v>0</v>
      </c>
      <c r="M44" s="17">
        <f t="shared" si="5"/>
        <v>0</v>
      </c>
      <c r="N44" s="17">
        <f t="shared" si="5"/>
        <v>0</v>
      </c>
      <c r="O44" s="17">
        <f t="shared" si="5"/>
        <v>0</v>
      </c>
      <c r="P44" s="17">
        <f t="shared" si="5"/>
        <v>0</v>
      </c>
      <c r="Q44" s="17">
        <f t="shared" si="5"/>
        <v>0</v>
      </c>
      <c r="R44" s="17">
        <f t="shared" si="5"/>
        <v>0</v>
      </c>
      <c r="S44" s="17">
        <f t="shared" si="5"/>
        <v>0</v>
      </c>
      <c r="T44" s="21">
        <f t="shared" si="5"/>
        <v>75</v>
      </c>
    </row>
    <row r="45" spans="1:22" x14ac:dyDescent="0.25">
      <c r="B45" s="24" t="s">
        <v>28</v>
      </c>
      <c r="C45" s="33">
        <f t="shared" si="5"/>
        <v>20</v>
      </c>
      <c r="D45" s="33">
        <f t="shared" si="5"/>
        <v>5</v>
      </c>
      <c r="E45" s="33">
        <f t="shared" si="5"/>
        <v>18</v>
      </c>
      <c r="F45" s="33">
        <f t="shared" si="5"/>
        <v>4</v>
      </c>
      <c r="G45" s="33">
        <f t="shared" si="5"/>
        <v>6</v>
      </c>
      <c r="H45" s="33">
        <f t="shared" si="5"/>
        <v>0</v>
      </c>
      <c r="I45" s="38">
        <f t="shared" si="5"/>
        <v>0</v>
      </c>
      <c r="J45" s="38">
        <f t="shared" si="5"/>
        <v>5</v>
      </c>
      <c r="K45" s="38">
        <f t="shared" si="5"/>
        <v>16</v>
      </c>
      <c r="L45" s="15">
        <f t="shared" si="5"/>
        <v>0</v>
      </c>
      <c r="M45" s="15">
        <f t="shared" si="5"/>
        <v>0</v>
      </c>
      <c r="N45" s="12">
        <f t="shared" si="5"/>
        <v>0</v>
      </c>
      <c r="O45" s="12">
        <f t="shared" si="5"/>
        <v>0</v>
      </c>
      <c r="P45" s="12">
        <f t="shared" si="5"/>
        <v>0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9">
        <f t="shared" si="5"/>
        <v>74</v>
      </c>
    </row>
    <row r="46" spans="1:22" s="18" customFormat="1" x14ac:dyDescent="0.25">
      <c r="A46" s="27"/>
      <c r="B46" s="25" t="s">
        <v>29</v>
      </c>
      <c r="C46" s="33">
        <f t="shared" si="5"/>
        <v>24</v>
      </c>
      <c r="D46" s="33">
        <f t="shared" si="5"/>
        <v>15</v>
      </c>
      <c r="E46" s="33">
        <f t="shared" si="5"/>
        <v>4</v>
      </c>
      <c r="F46" s="33">
        <f t="shared" si="5"/>
        <v>3</v>
      </c>
      <c r="G46" s="33">
        <f t="shared" si="5"/>
        <v>0</v>
      </c>
      <c r="H46" s="33">
        <f t="shared" si="5"/>
        <v>0</v>
      </c>
      <c r="I46" s="38">
        <f t="shared" si="5"/>
        <v>29</v>
      </c>
      <c r="J46" s="38">
        <f t="shared" si="5"/>
        <v>0</v>
      </c>
      <c r="K46" s="38">
        <f t="shared" si="5"/>
        <v>3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7">
        <f t="shared" si="5"/>
        <v>0</v>
      </c>
      <c r="P46" s="17">
        <f t="shared" si="5"/>
        <v>0</v>
      </c>
      <c r="Q46" s="17">
        <f t="shared" si="5"/>
        <v>0</v>
      </c>
      <c r="R46" s="17">
        <f t="shared" si="5"/>
        <v>0</v>
      </c>
      <c r="S46" s="17">
        <f t="shared" si="5"/>
        <v>0</v>
      </c>
      <c r="T46" s="21">
        <f t="shared" si="5"/>
        <v>78</v>
      </c>
    </row>
    <row r="47" spans="1:22" x14ac:dyDescent="0.25">
      <c r="B47" s="24" t="s">
        <v>30</v>
      </c>
      <c r="C47" s="33">
        <f t="shared" si="5"/>
        <v>4</v>
      </c>
      <c r="D47" s="33">
        <f t="shared" si="5"/>
        <v>5</v>
      </c>
      <c r="E47" s="33">
        <f t="shared" si="5"/>
        <v>15</v>
      </c>
      <c r="F47" s="33">
        <f t="shared" si="5"/>
        <v>0</v>
      </c>
      <c r="G47" s="33">
        <f t="shared" si="5"/>
        <v>9</v>
      </c>
      <c r="H47" s="33">
        <f t="shared" si="5"/>
        <v>0</v>
      </c>
      <c r="I47" s="38">
        <f t="shared" si="5"/>
        <v>9</v>
      </c>
      <c r="J47" s="38">
        <f t="shared" si="5"/>
        <v>0</v>
      </c>
      <c r="K47" s="38">
        <f t="shared" si="5"/>
        <v>15</v>
      </c>
      <c r="L47" s="15">
        <f t="shared" si="5"/>
        <v>0</v>
      </c>
      <c r="M47" s="15">
        <f t="shared" si="5"/>
        <v>0</v>
      </c>
      <c r="N47" s="12">
        <f t="shared" si="5"/>
        <v>0</v>
      </c>
      <c r="O47" s="12">
        <f t="shared" si="5"/>
        <v>0</v>
      </c>
      <c r="P47" s="12">
        <f t="shared" si="5"/>
        <v>0</v>
      </c>
      <c r="Q47" s="12">
        <f t="shared" si="5"/>
        <v>0</v>
      </c>
      <c r="R47" s="12">
        <f t="shared" si="5"/>
        <v>0</v>
      </c>
      <c r="S47" s="12">
        <f t="shared" si="5"/>
        <v>0</v>
      </c>
      <c r="T47" s="19">
        <f t="shared" si="5"/>
        <v>57</v>
      </c>
    </row>
    <row r="48" spans="1:22" s="18" customFormat="1" x14ac:dyDescent="0.25">
      <c r="A48" s="27"/>
      <c r="B48" s="25" t="s">
        <v>31</v>
      </c>
      <c r="C48" s="33">
        <f t="shared" si="5"/>
        <v>3</v>
      </c>
      <c r="D48" s="33">
        <f t="shared" si="5"/>
        <v>9</v>
      </c>
      <c r="E48" s="33">
        <f t="shared" si="5"/>
        <v>0</v>
      </c>
      <c r="F48" s="33">
        <f t="shared" si="5"/>
        <v>14</v>
      </c>
      <c r="G48" s="33">
        <f t="shared" si="5"/>
        <v>0</v>
      </c>
      <c r="H48" s="33">
        <f t="shared" si="5"/>
        <v>0</v>
      </c>
      <c r="I48" s="38">
        <f t="shared" si="5"/>
        <v>3</v>
      </c>
      <c r="J48" s="38">
        <f t="shared" si="5"/>
        <v>0</v>
      </c>
      <c r="K48" s="38">
        <f t="shared" si="5"/>
        <v>4</v>
      </c>
      <c r="L48" s="17">
        <f t="shared" si="5"/>
        <v>0</v>
      </c>
      <c r="M48" s="17">
        <f t="shared" si="5"/>
        <v>0</v>
      </c>
      <c r="N48" s="17">
        <f t="shared" si="5"/>
        <v>0</v>
      </c>
      <c r="O48" s="17">
        <f t="shared" si="5"/>
        <v>0</v>
      </c>
      <c r="P48" s="17">
        <f t="shared" si="5"/>
        <v>0</v>
      </c>
      <c r="Q48" s="17">
        <f t="shared" si="5"/>
        <v>0</v>
      </c>
      <c r="R48" s="17">
        <f t="shared" si="5"/>
        <v>0</v>
      </c>
      <c r="S48" s="17">
        <f t="shared" si="5"/>
        <v>0</v>
      </c>
      <c r="T48" s="21">
        <f t="shared" si="5"/>
        <v>33</v>
      </c>
    </row>
    <row r="49" spans="1:20" x14ac:dyDescent="0.25">
      <c r="B49" s="24" t="s">
        <v>32</v>
      </c>
      <c r="C49" s="33">
        <f t="shared" si="5"/>
        <v>0</v>
      </c>
      <c r="D49" s="33">
        <f t="shared" si="5"/>
        <v>0</v>
      </c>
      <c r="E49" s="33">
        <f t="shared" si="5"/>
        <v>0</v>
      </c>
      <c r="F49" s="33">
        <f t="shared" si="5"/>
        <v>4</v>
      </c>
      <c r="G49" s="33">
        <f t="shared" si="5"/>
        <v>0</v>
      </c>
      <c r="H49" s="33">
        <f t="shared" si="5"/>
        <v>0</v>
      </c>
      <c r="I49" s="38">
        <f t="shared" si="5"/>
        <v>0</v>
      </c>
      <c r="J49" s="38">
        <f t="shared" si="5"/>
        <v>4</v>
      </c>
      <c r="K49" s="38">
        <f t="shared" si="5"/>
        <v>0</v>
      </c>
      <c r="L49" s="15">
        <f t="shared" si="5"/>
        <v>0</v>
      </c>
      <c r="M49" s="15">
        <f t="shared" si="5"/>
        <v>0</v>
      </c>
      <c r="N49" s="12">
        <f t="shared" si="5"/>
        <v>0</v>
      </c>
      <c r="O49" s="12">
        <f t="shared" si="5"/>
        <v>0</v>
      </c>
      <c r="P49" s="12">
        <f t="shared" si="5"/>
        <v>0</v>
      </c>
      <c r="Q49" s="12">
        <f t="shared" si="5"/>
        <v>0</v>
      </c>
      <c r="R49" s="12">
        <f t="shared" si="5"/>
        <v>0</v>
      </c>
      <c r="S49" s="12">
        <f t="shared" si="5"/>
        <v>0</v>
      </c>
      <c r="T49" s="19">
        <f t="shared" si="5"/>
        <v>8</v>
      </c>
    </row>
    <row r="50" spans="1:20" s="18" customFormat="1" x14ac:dyDescent="0.25">
      <c r="A50" s="27"/>
      <c r="B50" s="25" t="s">
        <v>33</v>
      </c>
      <c r="C50" s="33">
        <f t="shared" si="5"/>
        <v>0</v>
      </c>
      <c r="D50" s="33">
        <f t="shared" si="5"/>
        <v>0</v>
      </c>
      <c r="E50" s="33">
        <f t="shared" si="5"/>
        <v>1</v>
      </c>
      <c r="F50" s="33">
        <f t="shared" si="5"/>
        <v>5</v>
      </c>
      <c r="G50" s="33">
        <f t="shared" si="5"/>
        <v>0</v>
      </c>
      <c r="H50" s="33">
        <f t="shared" si="5"/>
        <v>0</v>
      </c>
      <c r="I50" s="38">
        <f t="shared" si="5"/>
        <v>0</v>
      </c>
      <c r="J50" s="38">
        <f t="shared" si="5"/>
        <v>6</v>
      </c>
      <c r="K50" s="38">
        <f t="shared" si="5"/>
        <v>2</v>
      </c>
      <c r="L50" s="17">
        <f t="shared" si="5"/>
        <v>0</v>
      </c>
      <c r="M50" s="17">
        <f t="shared" si="5"/>
        <v>0</v>
      </c>
      <c r="N50" s="17">
        <f t="shared" si="5"/>
        <v>0</v>
      </c>
      <c r="O50" s="17">
        <f t="shared" si="5"/>
        <v>0</v>
      </c>
      <c r="P50" s="17">
        <f t="shared" si="5"/>
        <v>0</v>
      </c>
      <c r="Q50" s="17">
        <f t="shared" si="5"/>
        <v>0</v>
      </c>
      <c r="R50" s="17">
        <f t="shared" si="5"/>
        <v>0</v>
      </c>
      <c r="S50" s="17">
        <f t="shared" si="5"/>
        <v>0</v>
      </c>
      <c r="T50" s="21">
        <f t="shared" si="5"/>
        <v>14</v>
      </c>
    </row>
    <row r="51" spans="1:20" x14ac:dyDescent="0.25">
      <c r="B51" s="24" t="s">
        <v>34</v>
      </c>
      <c r="C51" s="33">
        <f t="shared" si="5"/>
        <v>1</v>
      </c>
      <c r="D51" s="33">
        <f t="shared" si="5"/>
        <v>0</v>
      </c>
      <c r="E51" s="33">
        <f t="shared" si="5"/>
        <v>0</v>
      </c>
      <c r="F51" s="33">
        <f t="shared" si="5"/>
        <v>0</v>
      </c>
      <c r="G51" s="33">
        <f t="shared" si="5"/>
        <v>0</v>
      </c>
      <c r="H51" s="33">
        <f t="shared" si="5"/>
        <v>0</v>
      </c>
      <c r="I51" s="38">
        <f t="shared" si="5"/>
        <v>0</v>
      </c>
      <c r="J51" s="38">
        <f t="shared" si="5"/>
        <v>0</v>
      </c>
      <c r="K51" s="38">
        <f t="shared" si="5"/>
        <v>0</v>
      </c>
      <c r="L51" s="15">
        <f t="shared" si="5"/>
        <v>0</v>
      </c>
      <c r="M51" s="15">
        <f t="shared" si="5"/>
        <v>0</v>
      </c>
      <c r="N51" s="12">
        <f t="shared" si="5"/>
        <v>0</v>
      </c>
      <c r="O51" s="12">
        <f t="shared" si="5"/>
        <v>0</v>
      </c>
      <c r="P51" s="12">
        <f t="shared" si="5"/>
        <v>0</v>
      </c>
      <c r="Q51" s="12">
        <f t="shared" si="5"/>
        <v>0</v>
      </c>
      <c r="R51" s="12">
        <f t="shared" si="5"/>
        <v>0</v>
      </c>
      <c r="S51" s="12">
        <f t="shared" si="5"/>
        <v>0</v>
      </c>
      <c r="T51" s="19">
        <f t="shared" si="5"/>
        <v>1</v>
      </c>
    </row>
    <row r="52" spans="1:20" s="18" customFormat="1" x14ac:dyDescent="0.25">
      <c r="A52" s="27"/>
      <c r="B52" s="25" t="s">
        <v>35</v>
      </c>
      <c r="C52" s="33">
        <f t="shared" si="5"/>
        <v>0</v>
      </c>
      <c r="D52" s="33">
        <f t="shared" si="5"/>
        <v>0</v>
      </c>
      <c r="E52" s="33">
        <f t="shared" si="5"/>
        <v>0</v>
      </c>
      <c r="F52" s="33">
        <f t="shared" si="5"/>
        <v>0</v>
      </c>
      <c r="G52" s="33">
        <f t="shared" si="5"/>
        <v>0</v>
      </c>
      <c r="H52" s="33">
        <f t="shared" si="5"/>
        <v>0</v>
      </c>
      <c r="I52" s="38">
        <f t="shared" si="5"/>
        <v>0</v>
      </c>
      <c r="J52" s="38">
        <f t="shared" si="5"/>
        <v>0</v>
      </c>
      <c r="K52" s="38">
        <f t="shared" si="5"/>
        <v>0</v>
      </c>
      <c r="L52" s="17">
        <f t="shared" si="5"/>
        <v>0</v>
      </c>
      <c r="M52" s="17">
        <f t="shared" si="5"/>
        <v>0</v>
      </c>
      <c r="N52" s="17">
        <f t="shared" si="5"/>
        <v>0</v>
      </c>
      <c r="O52" s="17">
        <f t="shared" si="5"/>
        <v>0</v>
      </c>
      <c r="P52" s="17">
        <f t="shared" si="5"/>
        <v>0</v>
      </c>
      <c r="Q52" s="17">
        <f t="shared" si="5"/>
        <v>0</v>
      </c>
      <c r="R52" s="17">
        <f t="shared" si="5"/>
        <v>0</v>
      </c>
      <c r="S52" s="17">
        <f t="shared" si="5"/>
        <v>0</v>
      </c>
      <c r="T52" s="21">
        <f t="shared" si="5"/>
        <v>0</v>
      </c>
    </row>
    <row r="53" spans="1:20" x14ac:dyDescent="0.25">
      <c r="B53" s="24" t="s">
        <v>36</v>
      </c>
      <c r="C53" s="33">
        <f t="shared" si="5"/>
        <v>0</v>
      </c>
      <c r="D53" s="33">
        <f t="shared" si="5"/>
        <v>1</v>
      </c>
      <c r="E53" s="33">
        <f t="shared" si="5"/>
        <v>0</v>
      </c>
      <c r="F53" s="33">
        <f t="shared" si="5"/>
        <v>0</v>
      </c>
      <c r="G53" s="33">
        <f t="shared" si="5"/>
        <v>0</v>
      </c>
      <c r="H53" s="33">
        <f t="shared" si="5"/>
        <v>0</v>
      </c>
      <c r="I53" s="38">
        <f t="shared" si="5"/>
        <v>1</v>
      </c>
      <c r="J53" s="38">
        <f t="shared" si="5"/>
        <v>0</v>
      </c>
      <c r="K53" s="38">
        <f t="shared" si="5"/>
        <v>0</v>
      </c>
      <c r="L53" s="15">
        <f t="shared" si="5"/>
        <v>0</v>
      </c>
      <c r="M53" s="15">
        <f t="shared" si="5"/>
        <v>0</v>
      </c>
      <c r="N53" s="12">
        <f t="shared" si="5"/>
        <v>0</v>
      </c>
      <c r="O53" s="12">
        <f t="shared" si="5"/>
        <v>0</v>
      </c>
      <c r="P53" s="12">
        <f t="shared" si="5"/>
        <v>0</v>
      </c>
      <c r="Q53" s="12">
        <f t="shared" si="5"/>
        <v>0</v>
      </c>
      <c r="R53" s="12">
        <f t="shared" si="5"/>
        <v>0</v>
      </c>
      <c r="S53" s="12">
        <f t="shared" si="5"/>
        <v>0</v>
      </c>
      <c r="T53" s="19">
        <f t="shared" si="5"/>
        <v>2</v>
      </c>
    </row>
    <row r="54" spans="1:20" s="18" customFormat="1" x14ac:dyDescent="0.25">
      <c r="A54" s="27"/>
      <c r="B54" s="25" t="s">
        <v>37</v>
      </c>
      <c r="C54" s="33">
        <f t="shared" si="5"/>
        <v>0</v>
      </c>
      <c r="D54" s="33">
        <f t="shared" si="5"/>
        <v>0</v>
      </c>
      <c r="E54" s="33">
        <f t="shared" si="5"/>
        <v>7</v>
      </c>
      <c r="F54" s="33">
        <f t="shared" si="5"/>
        <v>0</v>
      </c>
      <c r="G54" s="33">
        <f t="shared" si="5"/>
        <v>0</v>
      </c>
      <c r="H54" s="33">
        <f t="shared" si="5"/>
        <v>0</v>
      </c>
      <c r="I54" s="38">
        <f t="shared" si="5"/>
        <v>0</v>
      </c>
      <c r="J54" s="38">
        <f t="shared" si="5"/>
        <v>0</v>
      </c>
      <c r="K54" s="38">
        <f t="shared" si="5"/>
        <v>4</v>
      </c>
      <c r="L54" s="17">
        <f t="shared" si="5"/>
        <v>0</v>
      </c>
      <c r="M54" s="17">
        <f t="shared" si="5"/>
        <v>0</v>
      </c>
      <c r="N54" s="17">
        <f t="shared" si="5"/>
        <v>0</v>
      </c>
      <c r="O54" s="17">
        <f t="shared" si="5"/>
        <v>0</v>
      </c>
      <c r="P54" s="17">
        <f t="shared" si="5"/>
        <v>0</v>
      </c>
      <c r="Q54" s="17">
        <f t="shared" si="5"/>
        <v>0</v>
      </c>
      <c r="R54" s="17">
        <f t="shared" si="5"/>
        <v>0</v>
      </c>
      <c r="S54" s="17">
        <f t="shared" si="5"/>
        <v>0</v>
      </c>
      <c r="T54" s="21">
        <f t="shared" si="5"/>
        <v>11</v>
      </c>
    </row>
    <row r="55" spans="1:20" x14ac:dyDescent="0.25">
      <c r="B55" s="24" t="s">
        <v>38</v>
      </c>
      <c r="C55" s="33">
        <f t="shared" si="5"/>
        <v>0</v>
      </c>
      <c r="D55" s="33">
        <f t="shared" si="5"/>
        <v>0</v>
      </c>
      <c r="E55" s="33">
        <f t="shared" si="5"/>
        <v>0</v>
      </c>
      <c r="F55" s="33">
        <f t="shared" si="5"/>
        <v>0</v>
      </c>
      <c r="G55" s="33">
        <f t="shared" si="5"/>
        <v>0</v>
      </c>
      <c r="H55" s="33">
        <f t="shared" si="5"/>
        <v>0</v>
      </c>
      <c r="I55" s="38">
        <f t="shared" si="5"/>
        <v>0</v>
      </c>
      <c r="J55" s="38">
        <f t="shared" si="5"/>
        <v>0</v>
      </c>
      <c r="K55" s="38">
        <f t="shared" si="5"/>
        <v>0</v>
      </c>
      <c r="L55" s="15">
        <f t="shared" si="5"/>
        <v>0</v>
      </c>
      <c r="M55" s="15">
        <f t="shared" si="5"/>
        <v>0</v>
      </c>
      <c r="N55" s="12">
        <f t="shared" si="5"/>
        <v>0</v>
      </c>
      <c r="O55" s="12">
        <f t="shared" si="5"/>
        <v>0</v>
      </c>
      <c r="P55" s="12">
        <f t="shared" si="5"/>
        <v>0</v>
      </c>
      <c r="Q55" s="12">
        <f t="shared" si="5"/>
        <v>0</v>
      </c>
      <c r="R55" s="12">
        <f t="shared" si="5"/>
        <v>0</v>
      </c>
      <c r="S55" s="12">
        <f t="shared" si="5"/>
        <v>0</v>
      </c>
      <c r="T55" s="19">
        <f t="shared" si="5"/>
        <v>0</v>
      </c>
    </row>
    <row r="56" spans="1:20" x14ac:dyDescent="0.25">
      <c r="B56" s="25" t="s">
        <v>39</v>
      </c>
      <c r="C56" s="33">
        <f t="shared" si="5"/>
        <v>0</v>
      </c>
      <c r="D56" s="33">
        <f t="shared" si="5"/>
        <v>0</v>
      </c>
      <c r="E56" s="33">
        <f t="shared" si="5"/>
        <v>1</v>
      </c>
      <c r="F56" s="33">
        <f t="shared" si="5"/>
        <v>0</v>
      </c>
      <c r="G56" s="33">
        <f t="shared" si="5"/>
        <v>0</v>
      </c>
      <c r="H56" s="33">
        <f t="shared" si="5"/>
        <v>0</v>
      </c>
      <c r="I56" s="38">
        <f t="shared" si="5"/>
        <v>0</v>
      </c>
      <c r="J56" s="38">
        <f t="shared" si="5"/>
        <v>0</v>
      </c>
      <c r="K56" s="38">
        <f t="shared" si="5"/>
        <v>0</v>
      </c>
      <c r="L56" s="15">
        <f t="shared" si="5"/>
        <v>0</v>
      </c>
      <c r="M56" s="15">
        <f t="shared" si="5"/>
        <v>0</v>
      </c>
      <c r="N56" s="12">
        <f t="shared" si="5"/>
        <v>0</v>
      </c>
      <c r="O56" s="12">
        <f t="shared" si="5"/>
        <v>0</v>
      </c>
      <c r="P56" s="12">
        <f t="shared" si="5"/>
        <v>0</v>
      </c>
      <c r="Q56" s="12">
        <f t="shared" si="5"/>
        <v>0</v>
      </c>
      <c r="R56" s="12">
        <f t="shared" si="5"/>
        <v>0</v>
      </c>
      <c r="S56" s="12">
        <f t="shared" si="5"/>
        <v>0</v>
      </c>
      <c r="T56" s="19">
        <f t="shared" si="5"/>
        <v>1</v>
      </c>
    </row>
    <row r="57" spans="1:20" x14ac:dyDescent="0.25">
      <c r="B57" s="24" t="s">
        <v>40</v>
      </c>
      <c r="C57" s="33">
        <f t="shared" si="5"/>
        <v>0</v>
      </c>
      <c r="D57" s="33">
        <f t="shared" si="5"/>
        <v>0</v>
      </c>
      <c r="E57" s="33">
        <f t="shared" si="5"/>
        <v>2</v>
      </c>
      <c r="F57" s="33">
        <f t="shared" si="5"/>
        <v>0</v>
      </c>
      <c r="G57" s="33">
        <f t="shared" si="5"/>
        <v>0</v>
      </c>
      <c r="H57" s="33">
        <f t="shared" si="5"/>
        <v>0</v>
      </c>
      <c r="I57" s="38">
        <f t="shared" si="5"/>
        <v>0</v>
      </c>
      <c r="J57" s="38">
        <f t="shared" si="5"/>
        <v>0</v>
      </c>
      <c r="K57" s="38">
        <f t="shared" si="5"/>
        <v>0</v>
      </c>
      <c r="L57" s="15">
        <f t="shared" si="5"/>
        <v>0</v>
      </c>
      <c r="M57" s="15">
        <f t="shared" si="5"/>
        <v>0</v>
      </c>
      <c r="N57" s="12">
        <f t="shared" si="5"/>
        <v>0</v>
      </c>
      <c r="O57" s="12">
        <f t="shared" si="5"/>
        <v>0</v>
      </c>
      <c r="P57" s="12">
        <f t="shared" si="5"/>
        <v>0</v>
      </c>
      <c r="Q57" s="12">
        <f t="shared" si="5"/>
        <v>0</v>
      </c>
      <c r="R57" s="12">
        <f t="shared" si="5"/>
        <v>0</v>
      </c>
      <c r="S57" s="12">
        <f t="shared" si="5"/>
        <v>0</v>
      </c>
      <c r="T57" s="19">
        <f t="shared" si="5"/>
        <v>2</v>
      </c>
    </row>
    <row r="58" spans="1:20" s="18" customFormat="1" x14ac:dyDescent="0.25">
      <c r="A58" s="27"/>
      <c r="B58" s="25" t="s">
        <v>41</v>
      </c>
      <c r="C58" s="33">
        <f t="shared" ref="C58:T58" si="6">C16+C36</f>
        <v>0</v>
      </c>
      <c r="D58" s="33">
        <f t="shared" si="6"/>
        <v>0</v>
      </c>
      <c r="E58" s="33">
        <f t="shared" si="6"/>
        <v>1</v>
      </c>
      <c r="F58" s="33">
        <f t="shared" si="6"/>
        <v>0</v>
      </c>
      <c r="G58" s="33">
        <f t="shared" si="6"/>
        <v>0</v>
      </c>
      <c r="H58" s="33">
        <f t="shared" si="6"/>
        <v>0</v>
      </c>
      <c r="I58" s="38">
        <f t="shared" si="6"/>
        <v>0</v>
      </c>
      <c r="J58" s="38">
        <f t="shared" si="6"/>
        <v>0</v>
      </c>
      <c r="K58" s="38">
        <f t="shared" si="6"/>
        <v>0</v>
      </c>
      <c r="L58" s="17">
        <f t="shared" si="6"/>
        <v>0</v>
      </c>
      <c r="M58" s="17">
        <f t="shared" si="6"/>
        <v>0</v>
      </c>
      <c r="N58" s="17">
        <f t="shared" si="6"/>
        <v>0</v>
      </c>
      <c r="O58" s="17">
        <f t="shared" si="6"/>
        <v>0</v>
      </c>
      <c r="P58" s="17">
        <f t="shared" si="6"/>
        <v>0</v>
      </c>
      <c r="Q58" s="17">
        <f t="shared" si="6"/>
        <v>0</v>
      </c>
      <c r="R58" s="17">
        <f t="shared" si="6"/>
        <v>0</v>
      </c>
      <c r="S58" s="17">
        <f t="shared" si="6"/>
        <v>0</v>
      </c>
      <c r="T58" s="21">
        <f t="shared" si="6"/>
        <v>1</v>
      </c>
    </row>
    <row r="59" spans="1:20" ht="15.75" thickBot="1" x14ac:dyDescent="0.3">
      <c r="B59" s="24" t="s">
        <v>42</v>
      </c>
      <c r="C59" s="35">
        <f t="shared" ref="C59:T59" si="7">C19+C39</f>
        <v>0</v>
      </c>
      <c r="D59" s="35">
        <f t="shared" si="7"/>
        <v>0</v>
      </c>
      <c r="E59" s="35">
        <f t="shared" si="7"/>
        <v>0</v>
      </c>
      <c r="F59" s="35">
        <f t="shared" si="7"/>
        <v>0</v>
      </c>
      <c r="G59" s="35">
        <f t="shared" si="7"/>
        <v>0</v>
      </c>
      <c r="H59" s="35">
        <f t="shared" si="7"/>
        <v>0</v>
      </c>
      <c r="I59" s="40">
        <f t="shared" si="7"/>
        <v>0</v>
      </c>
      <c r="J59" s="40">
        <f t="shared" si="7"/>
        <v>0</v>
      </c>
      <c r="K59" s="40">
        <f t="shared" si="7"/>
        <v>0</v>
      </c>
      <c r="L59" s="16">
        <f t="shared" si="7"/>
        <v>0</v>
      </c>
      <c r="M59" s="16">
        <f t="shared" si="7"/>
        <v>0</v>
      </c>
      <c r="N59" s="13">
        <f t="shared" si="7"/>
        <v>0</v>
      </c>
      <c r="O59" s="13">
        <f t="shared" si="7"/>
        <v>0</v>
      </c>
      <c r="P59" s="13">
        <f t="shared" si="7"/>
        <v>0</v>
      </c>
      <c r="Q59" s="13">
        <f t="shared" si="7"/>
        <v>0</v>
      </c>
      <c r="R59" s="13">
        <f t="shared" si="7"/>
        <v>0</v>
      </c>
      <c r="S59" s="13">
        <f t="shared" si="7"/>
        <v>0</v>
      </c>
      <c r="T59" s="20">
        <f t="shared" si="7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9"/>
  <sheetViews>
    <sheetView workbookViewId="0">
      <selection activeCell="S24" sqref="S24"/>
    </sheetView>
  </sheetViews>
  <sheetFormatPr defaultRowHeight="15" x14ac:dyDescent="0.25"/>
  <cols>
    <col min="1" max="1" width="4.140625" style="2" bestFit="1" customWidth="1"/>
    <col min="2" max="2" width="43.5703125" bestFit="1" customWidth="1"/>
    <col min="3" max="8" width="6.7109375" style="31" customWidth="1"/>
    <col min="9" max="13" width="6.7109375" style="36" customWidth="1"/>
    <col min="14" max="18" width="6.7109375" style="42" customWidth="1"/>
    <col min="19" max="19" width="6.7109375" style="2" customWidth="1"/>
    <col min="20" max="20" width="9.140625" style="2"/>
    <col min="21" max="21" width="16.42578125" bestFit="1" customWidth="1"/>
    <col min="22" max="22" width="13.85546875" bestFit="1" customWidth="1"/>
  </cols>
  <sheetData>
    <row r="1" spans="1:22" ht="19.5" thickBot="1" x14ac:dyDescent="0.35">
      <c r="B1" s="3" t="s">
        <v>21</v>
      </c>
    </row>
    <row r="2" spans="1:22" s="1" customFormat="1" x14ac:dyDescent="0.25">
      <c r="A2" s="26" t="s">
        <v>43</v>
      </c>
      <c r="B2" s="23" t="s">
        <v>0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20</v>
      </c>
      <c r="I2" s="37" t="s">
        <v>1</v>
      </c>
      <c r="J2" s="37" t="s">
        <v>10</v>
      </c>
      <c r="K2" s="37" t="s">
        <v>11</v>
      </c>
      <c r="L2" s="37" t="s">
        <v>12</v>
      </c>
      <c r="M2" s="37" t="s">
        <v>13</v>
      </c>
      <c r="N2" s="43" t="s">
        <v>14</v>
      </c>
      <c r="O2" s="43" t="s">
        <v>15</v>
      </c>
      <c r="P2" s="43" t="s">
        <v>16</v>
      </c>
      <c r="Q2" s="43" t="s">
        <v>17</v>
      </c>
      <c r="R2" s="43" t="s">
        <v>18</v>
      </c>
      <c r="S2" s="5" t="s">
        <v>19</v>
      </c>
      <c r="T2" s="28" t="s">
        <v>2</v>
      </c>
      <c r="U2" s="1" t="s">
        <v>22</v>
      </c>
      <c r="V2" s="1" t="s">
        <v>25</v>
      </c>
    </row>
    <row r="3" spans="1:22" x14ac:dyDescent="0.25">
      <c r="A3" s="2">
        <v>1</v>
      </c>
      <c r="B3" s="24" t="s">
        <v>26</v>
      </c>
      <c r="C3" s="33">
        <v>17</v>
      </c>
      <c r="D3" s="33">
        <v>8</v>
      </c>
      <c r="E3" s="33">
        <v>7</v>
      </c>
      <c r="F3" s="33">
        <v>17</v>
      </c>
      <c r="G3" s="33">
        <v>18</v>
      </c>
      <c r="H3" s="33"/>
      <c r="I3" s="38">
        <v>13</v>
      </c>
      <c r="J3" s="38">
        <v>16</v>
      </c>
      <c r="K3" s="38"/>
      <c r="L3" s="38"/>
      <c r="M3" s="38">
        <v>1</v>
      </c>
      <c r="N3" s="44">
        <v>16</v>
      </c>
      <c r="O3" s="44">
        <v>16</v>
      </c>
      <c r="P3" s="44">
        <v>2</v>
      </c>
      <c r="Q3" s="44">
        <v>14</v>
      </c>
      <c r="R3" s="44">
        <v>7</v>
      </c>
      <c r="S3" s="6"/>
      <c r="T3" s="19">
        <f>SUM(C3:S3)</f>
        <v>152</v>
      </c>
    </row>
    <row r="4" spans="1:22" s="18" customFormat="1" x14ac:dyDescent="0.25">
      <c r="A4" s="2">
        <v>2</v>
      </c>
      <c r="B4" s="25" t="s">
        <v>27</v>
      </c>
      <c r="C4" s="33"/>
      <c r="D4" s="33">
        <v>16</v>
      </c>
      <c r="E4" s="33"/>
      <c r="F4" s="33">
        <v>5</v>
      </c>
      <c r="G4" s="33"/>
      <c r="H4" s="33"/>
      <c r="I4" s="38">
        <v>3</v>
      </c>
      <c r="J4" s="38"/>
      <c r="K4" s="38">
        <v>3</v>
      </c>
      <c r="L4" s="38">
        <v>7</v>
      </c>
      <c r="M4" s="38">
        <v>16</v>
      </c>
      <c r="N4" s="44"/>
      <c r="O4" s="44"/>
      <c r="P4" s="44">
        <v>12</v>
      </c>
      <c r="Q4" s="44">
        <v>5</v>
      </c>
      <c r="R4" s="44"/>
      <c r="S4" s="17">
        <v>7</v>
      </c>
      <c r="T4" s="21">
        <f t="shared" ref="T4:T19" si="0">SUM(C4:S4)</f>
        <v>74</v>
      </c>
    </row>
    <row r="5" spans="1:22" x14ac:dyDescent="0.25">
      <c r="A5" s="2">
        <v>3</v>
      </c>
      <c r="B5" s="24" t="s">
        <v>28</v>
      </c>
      <c r="C5" s="33"/>
      <c r="D5" s="33">
        <v>5</v>
      </c>
      <c r="E5" s="33">
        <v>18</v>
      </c>
      <c r="F5" s="33">
        <v>4</v>
      </c>
      <c r="G5" s="33"/>
      <c r="H5" s="33"/>
      <c r="I5" s="38"/>
      <c r="J5" s="38">
        <v>5</v>
      </c>
      <c r="K5" s="38">
        <v>16</v>
      </c>
      <c r="L5" s="38">
        <v>4</v>
      </c>
      <c r="M5" s="38">
        <v>3</v>
      </c>
      <c r="N5" s="44"/>
      <c r="O5" s="44"/>
      <c r="P5" s="44">
        <v>4</v>
      </c>
      <c r="Q5" s="44"/>
      <c r="R5" s="44">
        <v>19</v>
      </c>
      <c r="S5" s="6"/>
      <c r="T5" s="19">
        <f t="shared" si="0"/>
        <v>78</v>
      </c>
    </row>
    <row r="6" spans="1:22" s="18" customFormat="1" x14ac:dyDescent="0.25">
      <c r="A6" s="2">
        <v>4</v>
      </c>
      <c r="B6" s="25" t="s">
        <v>29</v>
      </c>
      <c r="C6" s="33">
        <v>13</v>
      </c>
      <c r="D6" s="33">
        <v>7</v>
      </c>
      <c r="E6" s="33"/>
      <c r="F6" s="33">
        <v>2</v>
      </c>
      <c r="G6" s="33"/>
      <c r="H6" s="33"/>
      <c r="I6" s="38">
        <v>18</v>
      </c>
      <c r="J6" s="38"/>
      <c r="K6" s="38">
        <v>3</v>
      </c>
      <c r="L6" s="38">
        <v>9</v>
      </c>
      <c r="M6" s="38">
        <v>7</v>
      </c>
      <c r="N6" s="44">
        <v>14</v>
      </c>
      <c r="O6" s="44"/>
      <c r="P6" s="44"/>
      <c r="Q6" s="44">
        <v>10</v>
      </c>
      <c r="R6" s="44">
        <v>1</v>
      </c>
      <c r="S6" s="17">
        <v>9</v>
      </c>
      <c r="T6" s="21">
        <f t="shared" si="0"/>
        <v>93</v>
      </c>
    </row>
    <row r="7" spans="1:22" x14ac:dyDescent="0.25">
      <c r="A7" s="2">
        <v>5</v>
      </c>
      <c r="B7" s="24" t="s">
        <v>30</v>
      </c>
      <c r="C7" s="33">
        <v>4</v>
      </c>
      <c r="D7" s="33">
        <v>1</v>
      </c>
      <c r="E7" s="33">
        <v>9</v>
      </c>
      <c r="F7" s="33"/>
      <c r="G7" s="33">
        <v>9</v>
      </c>
      <c r="H7" s="33"/>
      <c r="I7" s="38"/>
      <c r="J7" s="38"/>
      <c r="K7" s="38">
        <v>11</v>
      </c>
      <c r="L7" s="38">
        <v>14</v>
      </c>
      <c r="M7" s="38">
        <v>10</v>
      </c>
      <c r="N7" s="44">
        <v>5</v>
      </c>
      <c r="O7" s="44">
        <v>6</v>
      </c>
      <c r="P7" s="44">
        <v>18</v>
      </c>
      <c r="Q7" s="44"/>
      <c r="R7" s="44">
        <v>7</v>
      </c>
      <c r="S7" s="6"/>
      <c r="T7" s="19">
        <f t="shared" si="0"/>
        <v>94</v>
      </c>
    </row>
    <row r="8" spans="1:22" s="18" customFormat="1" x14ac:dyDescent="0.25">
      <c r="A8" s="2">
        <v>6</v>
      </c>
      <c r="B8" s="25" t="s">
        <v>31</v>
      </c>
      <c r="C8" s="33">
        <v>3</v>
      </c>
      <c r="D8" s="33"/>
      <c r="E8" s="33"/>
      <c r="F8" s="33">
        <v>9</v>
      </c>
      <c r="G8" s="33"/>
      <c r="H8" s="33"/>
      <c r="I8" s="38">
        <v>3</v>
      </c>
      <c r="J8" s="38"/>
      <c r="K8" s="38">
        <v>4</v>
      </c>
      <c r="L8" s="38"/>
      <c r="M8" s="38"/>
      <c r="N8" s="44">
        <v>2</v>
      </c>
      <c r="O8" s="44"/>
      <c r="P8" s="44"/>
      <c r="Q8" s="44">
        <v>8</v>
      </c>
      <c r="R8" s="44">
        <v>3</v>
      </c>
      <c r="S8" s="17"/>
      <c r="T8" s="21">
        <f t="shared" si="0"/>
        <v>32</v>
      </c>
    </row>
    <row r="9" spans="1:22" x14ac:dyDescent="0.25">
      <c r="A9" s="2">
        <v>7</v>
      </c>
      <c r="B9" s="24" t="s">
        <v>32</v>
      </c>
      <c r="C9" s="33"/>
      <c r="D9" s="33"/>
      <c r="E9" s="33"/>
      <c r="F9" s="33"/>
      <c r="G9" s="33"/>
      <c r="H9" s="33"/>
      <c r="I9" s="38"/>
      <c r="J9" s="38">
        <v>4</v>
      </c>
      <c r="K9" s="38"/>
      <c r="L9" s="38"/>
      <c r="M9" s="38"/>
      <c r="N9" s="44"/>
      <c r="O9" s="44"/>
      <c r="P9" s="44"/>
      <c r="Q9" s="44"/>
      <c r="R9" s="44"/>
      <c r="S9" s="6"/>
      <c r="T9" s="19">
        <f t="shared" si="0"/>
        <v>4</v>
      </c>
    </row>
    <row r="10" spans="1:22" s="18" customFormat="1" x14ac:dyDescent="0.25">
      <c r="A10" s="2">
        <v>8</v>
      </c>
      <c r="B10" s="25" t="s">
        <v>33</v>
      </c>
      <c r="C10" s="33"/>
      <c r="D10" s="33"/>
      <c r="E10" s="33"/>
      <c r="F10" s="33"/>
      <c r="G10" s="33"/>
      <c r="H10" s="33"/>
      <c r="I10" s="38"/>
      <c r="J10" s="38"/>
      <c r="K10" s="38"/>
      <c r="L10" s="38"/>
      <c r="M10" s="38"/>
      <c r="N10" s="44"/>
      <c r="O10" s="44"/>
      <c r="P10" s="44"/>
      <c r="Q10" s="44"/>
      <c r="R10" s="44"/>
      <c r="S10" s="17"/>
      <c r="T10" s="21">
        <f t="shared" si="0"/>
        <v>0</v>
      </c>
    </row>
    <row r="11" spans="1:22" x14ac:dyDescent="0.25">
      <c r="A11" s="2">
        <v>9</v>
      </c>
      <c r="B11" s="24" t="s">
        <v>34</v>
      </c>
      <c r="C11" s="33"/>
      <c r="D11" s="33"/>
      <c r="E11" s="33"/>
      <c r="F11" s="33"/>
      <c r="G11" s="33"/>
      <c r="H11" s="33"/>
      <c r="I11" s="38"/>
      <c r="J11" s="38"/>
      <c r="K11" s="38"/>
      <c r="L11" s="38"/>
      <c r="M11" s="38"/>
      <c r="N11" s="44"/>
      <c r="O11" s="44"/>
      <c r="P11" s="44"/>
      <c r="Q11" s="44"/>
      <c r="R11" s="44"/>
      <c r="S11" s="6"/>
      <c r="T11" s="19">
        <f t="shared" si="0"/>
        <v>0</v>
      </c>
    </row>
    <row r="12" spans="1:22" s="18" customFormat="1" x14ac:dyDescent="0.25">
      <c r="A12" s="2">
        <v>10</v>
      </c>
      <c r="B12" s="25" t="s">
        <v>35</v>
      </c>
      <c r="C12" s="33"/>
      <c r="D12" s="33"/>
      <c r="E12" s="33"/>
      <c r="F12" s="33"/>
      <c r="G12" s="33"/>
      <c r="H12" s="33"/>
      <c r="I12" s="38"/>
      <c r="J12" s="38"/>
      <c r="K12" s="38"/>
      <c r="L12" s="38"/>
      <c r="M12" s="38"/>
      <c r="N12" s="44"/>
      <c r="O12" s="44"/>
      <c r="P12" s="44"/>
      <c r="Q12" s="44"/>
      <c r="R12" s="44"/>
      <c r="S12" s="17"/>
      <c r="T12" s="21">
        <f t="shared" si="0"/>
        <v>0</v>
      </c>
    </row>
    <row r="13" spans="1:22" x14ac:dyDescent="0.25">
      <c r="A13" s="2">
        <v>11</v>
      </c>
      <c r="B13" s="24" t="s">
        <v>36</v>
      </c>
      <c r="C13" s="33"/>
      <c r="D13" s="33"/>
      <c r="E13" s="33"/>
      <c r="F13" s="33"/>
      <c r="G13" s="33"/>
      <c r="H13" s="33"/>
      <c r="I13" s="38"/>
      <c r="J13" s="38"/>
      <c r="K13" s="38"/>
      <c r="L13" s="38"/>
      <c r="M13" s="38"/>
      <c r="N13" s="44"/>
      <c r="O13" s="44"/>
      <c r="P13" s="44"/>
      <c r="Q13" s="44"/>
      <c r="R13" s="44"/>
      <c r="S13" s="6"/>
      <c r="T13" s="19">
        <f t="shared" si="0"/>
        <v>0</v>
      </c>
    </row>
    <row r="14" spans="1:22" s="18" customFormat="1" x14ac:dyDescent="0.25">
      <c r="A14" s="2">
        <v>12</v>
      </c>
      <c r="B14" s="25" t="s">
        <v>37</v>
      </c>
      <c r="C14" s="33"/>
      <c r="D14" s="33"/>
      <c r="E14" s="33"/>
      <c r="F14" s="33"/>
      <c r="G14" s="33"/>
      <c r="H14" s="33"/>
      <c r="I14" s="38"/>
      <c r="J14" s="38"/>
      <c r="K14" s="38"/>
      <c r="L14" s="38"/>
      <c r="M14" s="38"/>
      <c r="N14" s="44"/>
      <c r="O14" s="44"/>
      <c r="P14" s="44"/>
      <c r="Q14" s="44"/>
      <c r="R14" s="44"/>
      <c r="S14" s="17"/>
      <c r="T14" s="21">
        <f t="shared" si="0"/>
        <v>0</v>
      </c>
    </row>
    <row r="15" spans="1:22" x14ac:dyDescent="0.25">
      <c r="A15" s="2">
        <v>13</v>
      </c>
      <c r="B15" s="24" t="s">
        <v>38</v>
      </c>
      <c r="C15" s="33"/>
      <c r="D15" s="33"/>
      <c r="E15" s="33"/>
      <c r="F15" s="33"/>
      <c r="G15" s="33"/>
      <c r="H15" s="33"/>
      <c r="I15" s="38"/>
      <c r="J15" s="38"/>
      <c r="K15" s="38"/>
      <c r="L15" s="38"/>
      <c r="M15" s="38"/>
      <c r="N15" s="44"/>
      <c r="O15" s="44"/>
      <c r="P15" s="44"/>
      <c r="Q15" s="44"/>
      <c r="R15" s="44"/>
      <c r="S15" s="6"/>
      <c r="T15" s="19">
        <f t="shared" si="0"/>
        <v>0</v>
      </c>
    </row>
    <row r="16" spans="1:22" s="18" customFormat="1" x14ac:dyDescent="0.25">
      <c r="A16" s="2">
        <v>14</v>
      </c>
      <c r="B16" s="25" t="s">
        <v>39</v>
      </c>
      <c r="C16" s="33"/>
      <c r="D16" s="33"/>
      <c r="E16" s="33">
        <v>1</v>
      </c>
      <c r="F16" s="33"/>
      <c r="G16" s="33"/>
      <c r="H16" s="33"/>
      <c r="I16" s="38"/>
      <c r="J16" s="38"/>
      <c r="K16" s="38"/>
      <c r="L16" s="38"/>
      <c r="M16" s="38"/>
      <c r="N16" s="44"/>
      <c r="O16" s="44"/>
      <c r="P16" s="44"/>
      <c r="Q16" s="44"/>
      <c r="R16" s="44"/>
      <c r="S16" s="17"/>
      <c r="T16" s="21">
        <f t="shared" si="0"/>
        <v>1</v>
      </c>
    </row>
    <row r="17" spans="1:22" s="18" customFormat="1" x14ac:dyDescent="0.25">
      <c r="A17" s="2">
        <v>15</v>
      </c>
      <c r="B17" s="24" t="s">
        <v>40</v>
      </c>
      <c r="C17" s="34"/>
      <c r="D17" s="34"/>
      <c r="E17" s="34">
        <v>2</v>
      </c>
      <c r="F17" s="34"/>
      <c r="G17" s="34"/>
      <c r="H17" s="34"/>
      <c r="I17" s="39"/>
      <c r="J17" s="39"/>
      <c r="K17" s="39"/>
      <c r="L17" s="39"/>
      <c r="M17" s="39"/>
      <c r="N17" s="45"/>
      <c r="O17" s="45"/>
      <c r="P17" s="45"/>
      <c r="Q17" s="45"/>
      <c r="R17" s="45"/>
      <c r="S17" s="22"/>
      <c r="T17" s="21">
        <f t="shared" si="0"/>
        <v>2</v>
      </c>
    </row>
    <row r="18" spans="1:22" s="18" customFormat="1" x14ac:dyDescent="0.25">
      <c r="A18" s="2">
        <v>16</v>
      </c>
      <c r="B18" s="25" t="s">
        <v>41</v>
      </c>
      <c r="C18" s="34"/>
      <c r="D18" s="34"/>
      <c r="E18" s="34"/>
      <c r="F18" s="34"/>
      <c r="G18" s="34"/>
      <c r="H18" s="34"/>
      <c r="I18" s="39"/>
      <c r="J18" s="39"/>
      <c r="K18" s="39"/>
      <c r="L18" s="39"/>
      <c r="M18" s="39"/>
      <c r="N18" s="45"/>
      <c r="O18" s="45"/>
      <c r="P18" s="45"/>
      <c r="Q18" s="45"/>
      <c r="R18" s="45"/>
      <c r="S18" s="22"/>
      <c r="T18" s="21">
        <f t="shared" si="0"/>
        <v>0</v>
      </c>
    </row>
    <row r="19" spans="1:22" ht="15.75" thickBot="1" x14ac:dyDescent="0.3">
      <c r="A19" s="2">
        <v>17</v>
      </c>
      <c r="B19" s="24" t="s">
        <v>42</v>
      </c>
      <c r="C19" s="35"/>
      <c r="D19" s="35"/>
      <c r="E19" s="35"/>
      <c r="F19" s="35"/>
      <c r="G19" s="35"/>
      <c r="H19" s="35"/>
      <c r="I19" s="40"/>
      <c r="J19" s="40"/>
      <c r="K19" s="40"/>
      <c r="L19" s="40"/>
      <c r="M19" s="40"/>
      <c r="N19" s="46"/>
      <c r="O19" s="46"/>
      <c r="P19" s="46"/>
      <c r="Q19" s="46"/>
      <c r="R19" s="46"/>
      <c r="S19" s="7"/>
      <c r="T19" s="20">
        <f t="shared" si="0"/>
        <v>0</v>
      </c>
    </row>
    <row r="20" spans="1:22" x14ac:dyDescent="0.25">
      <c r="C20" s="31">
        <f>SUM(C3:C19)</f>
        <v>37</v>
      </c>
      <c r="D20" s="31">
        <f t="shared" ref="D20:S20" si="1">SUM(D3:D19)</f>
        <v>37</v>
      </c>
      <c r="E20" s="31">
        <f t="shared" si="1"/>
        <v>37</v>
      </c>
      <c r="F20" s="31">
        <f t="shared" si="1"/>
        <v>37</v>
      </c>
      <c r="G20" s="31">
        <f t="shared" si="1"/>
        <v>27</v>
      </c>
      <c r="H20" s="31">
        <f t="shared" si="1"/>
        <v>0</v>
      </c>
      <c r="I20" s="41">
        <f t="shared" si="1"/>
        <v>37</v>
      </c>
      <c r="J20" s="41">
        <f t="shared" si="1"/>
        <v>25</v>
      </c>
      <c r="K20" s="41">
        <f t="shared" si="1"/>
        <v>37</v>
      </c>
      <c r="L20" s="41">
        <f t="shared" si="1"/>
        <v>34</v>
      </c>
      <c r="M20" s="41">
        <f t="shared" si="1"/>
        <v>37</v>
      </c>
      <c r="N20" s="47">
        <f t="shared" si="1"/>
        <v>37</v>
      </c>
      <c r="O20" s="47">
        <f t="shared" si="1"/>
        <v>22</v>
      </c>
      <c r="P20" s="47">
        <f t="shared" si="1"/>
        <v>36</v>
      </c>
      <c r="Q20" s="47">
        <f t="shared" si="1"/>
        <v>37</v>
      </c>
      <c r="R20" s="47">
        <f t="shared" si="1"/>
        <v>37</v>
      </c>
      <c r="S20" s="31">
        <f t="shared" si="1"/>
        <v>16</v>
      </c>
    </row>
    <row r="21" spans="1:22" ht="19.5" thickBot="1" x14ac:dyDescent="0.35">
      <c r="B21" s="3" t="s">
        <v>3</v>
      </c>
    </row>
    <row r="22" spans="1:22" x14ac:dyDescent="0.25">
      <c r="A22" s="2" t="s">
        <v>43</v>
      </c>
      <c r="B22" s="4" t="s">
        <v>0</v>
      </c>
      <c r="C22" s="32" t="s">
        <v>5</v>
      </c>
      <c r="D22" s="32" t="s">
        <v>6</v>
      </c>
      <c r="E22" s="32" t="s">
        <v>7</v>
      </c>
      <c r="F22" s="32" t="s">
        <v>8</v>
      </c>
      <c r="G22" s="32" t="s">
        <v>9</v>
      </c>
      <c r="H22" s="32" t="s">
        <v>20</v>
      </c>
      <c r="I22" s="37" t="s">
        <v>1</v>
      </c>
      <c r="J22" s="37" t="s">
        <v>10</v>
      </c>
      <c r="K22" s="37" t="s">
        <v>11</v>
      </c>
      <c r="L22" s="37" t="s">
        <v>12</v>
      </c>
      <c r="M22" s="37" t="s">
        <v>13</v>
      </c>
      <c r="N22" s="43" t="s">
        <v>14</v>
      </c>
      <c r="O22" s="43" t="s">
        <v>15</v>
      </c>
      <c r="P22" s="43" t="s">
        <v>16</v>
      </c>
      <c r="Q22" s="43" t="s">
        <v>17</v>
      </c>
      <c r="R22" s="43" t="s">
        <v>18</v>
      </c>
      <c r="S22" s="5" t="s">
        <v>19</v>
      </c>
      <c r="T22" s="28" t="s">
        <v>2</v>
      </c>
      <c r="U22" s="1" t="s">
        <v>23</v>
      </c>
      <c r="V22" s="29" t="s">
        <v>44</v>
      </c>
    </row>
    <row r="23" spans="1:22" x14ac:dyDescent="0.25">
      <c r="A23" s="2">
        <v>1</v>
      </c>
      <c r="B23" s="24" t="s">
        <v>26</v>
      </c>
      <c r="C23" s="33">
        <v>5</v>
      </c>
      <c r="D23" s="33">
        <v>13</v>
      </c>
      <c r="E23" s="33">
        <v>16</v>
      </c>
      <c r="F23" s="33">
        <v>16</v>
      </c>
      <c r="G23" s="33">
        <v>16</v>
      </c>
      <c r="H23" s="33">
        <v>14</v>
      </c>
      <c r="I23" s="38">
        <v>11</v>
      </c>
      <c r="J23" s="38">
        <v>9</v>
      </c>
      <c r="K23" s="38">
        <v>22</v>
      </c>
      <c r="L23" s="38"/>
      <c r="M23" s="38">
        <v>11</v>
      </c>
      <c r="N23" s="44">
        <v>18</v>
      </c>
      <c r="O23" s="44">
        <v>22</v>
      </c>
      <c r="P23" s="44">
        <v>13</v>
      </c>
      <c r="Q23" s="44">
        <v>22</v>
      </c>
      <c r="R23" s="44">
        <v>21</v>
      </c>
      <c r="S23" s="6">
        <v>5</v>
      </c>
      <c r="T23" s="19">
        <f t="shared" ref="T23:T39" si="2">SUM(C23:S23)</f>
        <v>234</v>
      </c>
    </row>
    <row r="24" spans="1:22" s="18" customFormat="1" x14ac:dyDescent="0.25">
      <c r="A24" s="2">
        <v>2</v>
      </c>
      <c r="B24" s="25" t="s">
        <v>27</v>
      </c>
      <c r="C24" s="33"/>
      <c r="D24" s="33">
        <v>2</v>
      </c>
      <c r="E24" s="33">
        <v>3</v>
      </c>
      <c r="F24" s="33">
        <v>6</v>
      </c>
      <c r="G24" s="33"/>
      <c r="H24" s="33">
        <v>20</v>
      </c>
      <c r="I24" s="38">
        <v>5</v>
      </c>
      <c r="J24" s="38">
        <v>7</v>
      </c>
      <c r="K24" s="38">
        <v>5</v>
      </c>
      <c r="L24" s="38">
        <v>15</v>
      </c>
      <c r="M24" s="38">
        <v>3</v>
      </c>
      <c r="N24" s="44">
        <v>5</v>
      </c>
      <c r="O24" s="44"/>
      <c r="P24" s="44">
        <v>1</v>
      </c>
      <c r="Q24" s="44">
        <v>6</v>
      </c>
      <c r="R24" s="44">
        <v>3</v>
      </c>
      <c r="S24" s="17">
        <v>19</v>
      </c>
      <c r="T24" s="21">
        <f t="shared" si="2"/>
        <v>100</v>
      </c>
    </row>
    <row r="25" spans="1:22" x14ac:dyDescent="0.25">
      <c r="A25" s="2">
        <v>3</v>
      </c>
      <c r="B25" s="24" t="s">
        <v>28</v>
      </c>
      <c r="C25" s="33">
        <v>20</v>
      </c>
      <c r="D25" s="33"/>
      <c r="E25" s="33"/>
      <c r="F25" s="33"/>
      <c r="G25" s="33">
        <v>6</v>
      </c>
      <c r="H25" s="33"/>
      <c r="I25" s="38"/>
      <c r="J25" s="38"/>
      <c r="K25" s="38"/>
      <c r="L25" s="38">
        <v>12</v>
      </c>
      <c r="M25" s="38">
        <v>3</v>
      </c>
      <c r="N25" s="44">
        <v>4</v>
      </c>
      <c r="O25" s="44"/>
      <c r="P25" s="44">
        <v>3</v>
      </c>
      <c r="Q25" s="44"/>
      <c r="R25" s="44"/>
      <c r="S25" s="6">
        <v>7</v>
      </c>
      <c r="T25" s="19">
        <f t="shared" si="2"/>
        <v>55</v>
      </c>
    </row>
    <row r="26" spans="1:22" s="18" customFormat="1" x14ac:dyDescent="0.25">
      <c r="A26" s="2">
        <v>4</v>
      </c>
      <c r="B26" s="25" t="s">
        <v>29</v>
      </c>
      <c r="C26" s="33">
        <v>11</v>
      </c>
      <c r="D26" s="33">
        <v>8</v>
      </c>
      <c r="E26" s="33">
        <v>4</v>
      </c>
      <c r="F26" s="33">
        <v>1</v>
      </c>
      <c r="G26" s="33"/>
      <c r="H26" s="33"/>
      <c r="I26" s="38">
        <v>11</v>
      </c>
      <c r="J26" s="38"/>
      <c r="K26" s="38"/>
      <c r="L26" s="38">
        <v>9</v>
      </c>
      <c r="M26" s="38"/>
      <c r="N26" s="44"/>
      <c r="O26" s="44"/>
      <c r="P26" s="44"/>
      <c r="Q26" s="44">
        <v>7</v>
      </c>
      <c r="R26" s="44"/>
      <c r="S26" s="17">
        <v>5</v>
      </c>
      <c r="T26" s="21">
        <f t="shared" si="2"/>
        <v>56</v>
      </c>
    </row>
    <row r="27" spans="1:22" x14ac:dyDescent="0.25">
      <c r="A27" s="2">
        <v>5</v>
      </c>
      <c r="B27" s="24" t="s">
        <v>30</v>
      </c>
      <c r="C27" s="33"/>
      <c r="D27" s="33">
        <v>4</v>
      </c>
      <c r="E27" s="33">
        <v>6</v>
      </c>
      <c r="F27" s="33"/>
      <c r="G27" s="33"/>
      <c r="H27" s="33"/>
      <c r="I27" s="38">
        <v>9</v>
      </c>
      <c r="J27" s="38"/>
      <c r="K27" s="38">
        <v>4</v>
      </c>
      <c r="L27" s="38"/>
      <c r="M27" s="38">
        <v>6</v>
      </c>
      <c r="N27" s="44">
        <v>9</v>
      </c>
      <c r="O27" s="44"/>
      <c r="P27" s="44">
        <v>6</v>
      </c>
      <c r="Q27" s="44">
        <v>2</v>
      </c>
      <c r="R27" s="44">
        <v>4</v>
      </c>
      <c r="S27" s="6"/>
      <c r="T27" s="19">
        <f t="shared" si="2"/>
        <v>50</v>
      </c>
    </row>
    <row r="28" spans="1:22" s="18" customFormat="1" x14ac:dyDescent="0.25">
      <c r="A28" s="2">
        <v>6</v>
      </c>
      <c r="B28" s="25" t="s">
        <v>31</v>
      </c>
      <c r="C28" s="33"/>
      <c r="D28" s="33">
        <v>9</v>
      </c>
      <c r="E28" s="33"/>
      <c r="F28" s="33">
        <v>5</v>
      </c>
      <c r="G28" s="33"/>
      <c r="H28" s="33"/>
      <c r="I28" s="38"/>
      <c r="J28" s="38"/>
      <c r="K28" s="38"/>
      <c r="L28" s="38"/>
      <c r="M28" s="38">
        <v>9</v>
      </c>
      <c r="N28" s="44">
        <v>1</v>
      </c>
      <c r="O28" s="44"/>
      <c r="P28" s="44">
        <v>9</v>
      </c>
      <c r="Q28" s="44"/>
      <c r="R28" s="44"/>
      <c r="S28" s="17"/>
      <c r="T28" s="21">
        <f t="shared" si="2"/>
        <v>33</v>
      </c>
    </row>
    <row r="29" spans="1:22" x14ac:dyDescent="0.25">
      <c r="A29" s="2">
        <v>7</v>
      </c>
      <c r="B29" s="24" t="s">
        <v>32</v>
      </c>
      <c r="C29" s="33"/>
      <c r="D29" s="33"/>
      <c r="E29" s="33"/>
      <c r="F29" s="33">
        <v>4</v>
      </c>
      <c r="G29" s="33"/>
      <c r="H29" s="33"/>
      <c r="I29" s="38"/>
      <c r="J29" s="38"/>
      <c r="K29" s="38"/>
      <c r="L29" s="38"/>
      <c r="M29" s="38"/>
      <c r="N29" s="44"/>
      <c r="O29" s="44"/>
      <c r="P29" s="44"/>
      <c r="Q29" s="44"/>
      <c r="R29" s="44"/>
      <c r="S29" s="6"/>
      <c r="T29" s="19">
        <f t="shared" si="2"/>
        <v>4</v>
      </c>
    </row>
    <row r="30" spans="1:22" s="18" customFormat="1" x14ac:dyDescent="0.25">
      <c r="A30" s="2">
        <v>8</v>
      </c>
      <c r="B30" s="25" t="s">
        <v>33</v>
      </c>
      <c r="C30" s="33"/>
      <c r="D30" s="33"/>
      <c r="E30" s="33">
        <v>1</v>
      </c>
      <c r="F30" s="33">
        <v>5</v>
      </c>
      <c r="G30" s="33"/>
      <c r="H30" s="33"/>
      <c r="I30" s="38"/>
      <c r="J30" s="38">
        <v>6</v>
      </c>
      <c r="K30" s="38">
        <v>2</v>
      </c>
      <c r="L30" s="38"/>
      <c r="M30" s="38"/>
      <c r="N30" s="44"/>
      <c r="O30" s="44"/>
      <c r="P30" s="44"/>
      <c r="Q30" s="44"/>
      <c r="R30" s="44">
        <v>2</v>
      </c>
      <c r="S30" s="17"/>
      <c r="T30" s="21">
        <f t="shared" si="2"/>
        <v>16</v>
      </c>
    </row>
    <row r="31" spans="1:22" x14ac:dyDescent="0.25">
      <c r="A31" s="2">
        <v>9</v>
      </c>
      <c r="B31" s="24" t="s">
        <v>34</v>
      </c>
      <c r="C31" s="33">
        <v>1</v>
      </c>
      <c r="D31" s="33"/>
      <c r="E31" s="33"/>
      <c r="F31" s="33"/>
      <c r="G31" s="33"/>
      <c r="H31" s="33"/>
      <c r="I31" s="38"/>
      <c r="J31" s="38"/>
      <c r="K31" s="38"/>
      <c r="L31" s="38"/>
      <c r="M31" s="38"/>
      <c r="N31" s="44"/>
      <c r="O31" s="44"/>
      <c r="P31" s="44"/>
      <c r="Q31" s="44"/>
      <c r="R31" s="44"/>
      <c r="S31" s="6"/>
      <c r="T31" s="19">
        <f t="shared" si="2"/>
        <v>1</v>
      </c>
    </row>
    <row r="32" spans="1:22" s="18" customFormat="1" x14ac:dyDescent="0.25">
      <c r="A32" s="2">
        <v>10</v>
      </c>
      <c r="B32" s="25" t="s">
        <v>35</v>
      </c>
      <c r="C32" s="33"/>
      <c r="D32" s="33"/>
      <c r="E32" s="33"/>
      <c r="F32" s="33"/>
      <c r="G32" s="33"/>
      <c r="H32" s="33"/>
      <c r="I32" s="38"/>
      <c r="J32" s="38"/>
      <c r="K32" s="38"/>
      <c r="L32" s="38"/>
      <c r="M32" s="38"/>
      <c r="N32" s="44"/>
      <c r="O32" s="44"/>
      <c r="P32" s="44"/>
      <c r="Q32" s="44"/>
      <c r="R32" s="44"/>
      <c r="S32" s="17"/>
      <c r="T32" s="21">
        <f t="shared" si="2"/>
        <v>0</v>
      </c>
    </row>
    <row r="33" spans="1:22" x14ac:dyDescent="0.25">
      <c r="A33" s="2">
        <v>11</v>
      </c>
      <c r="B33" s="24" t="s">
        <v>36</v>
      </c>
      <c r="C33" s="33"/>
      <c r="D33" s="33">
        <v>1</v>
      </c>
      <c r="E33" s="33"/>
      <c r="F33" s="33"/>
      <c r="G33" s="33"/>
      <c r="H33" s="33"/>
      <c r="I33" s="38">
        <v>1</v>
      </c>
      <c r="J33" s="38"/>
      <c r="K33" s="38"/>
      <c r="L33" s="38"/>
      <c r="M33" s="38">
        <v>5</v>
      </c>
      <c r="N33" s="44"/>
      <c r="O33" s="44"/>
      <c r="P33" s="44">
        <v>5</v>
      </c>
      <c r="Q33" s="44"/>
      <c r="R33" s="44"/>
      <c r="S33" s="6"/>
      <c r="T33" s="19">
        <f t="shared" si="2"/>
        <v>12</v>
      </c>
    </row>
    <row r="34" spans="1:22" s="18" customFormat="1" x14ac:dyDescent="0.25">
      <c r="A34" s="2">
        <v>12</v>
      </c>
      <c r="B34" s="25" t="s">
        <v>37</v>
      </c>
      <c r="C34" s="33"/>
      <c r="D34" s="33"/>
      <c r="E34" s="33">
        <v>7</v>
      </c>
      <c r="F34" s="33"/>
      <c r="G34" s="33"/>
      <c r="H34" s="33"/>
      <c r="I34" s="38"/>
      <c r="J34" s="38"/>
      <c r="K34" s="38">
        <v>4</v>
      </c>
      <c r="L34" s="38"/>
      <c r="M34" s="38"/>
      <c r="N34" s="44"/>
      <c r="O34" s="44"/>
      <c r="P34" s="44"/>
      <c r="Q34" s="44"/>
      <c r="R34" s="44">
        <v>6</v>
      </c>
      <c r="S34" s="17"/>
      <c r="T34" s="21">
        <f t="shared" si="2"/>
        <v>17</v>
      </c>
    </row>
    <row r="35" spans="1:22" x14ac:dyDescent="0.25">
      <c r="A35" s="2">
        <v>13</v>
      </c>
      <c r="B35" s="24" t="s">
        <v>38</v>
      </c>
      <c r="C35" s="33"/>
      <c r="D35" s="33"/>
      <c r="E35" s="33"/>
      <c r="F35" s="33"/>
      <c r="G35" s="33"/>
      <c r="H35" s="33"/>
      <c r="I35" s="38"/>
      <c r="J35" s="38"/>
      <c r="K35" s="38"/>
      <c r="L35" s="38"/>
      <c r="M35" s="38"/>
      <c r="N35" s="44"/>
      <c r="O35" s="44"/>
      <c r="P35" s="44"/>
      <c r="Q35" s="44"/>
      <c r="R35" s="44"/>
      <c r="S35" s="6"/>
      <c r="T35" s="19">
        <f t="shared" si="2"/>
        <v>0</v>
      </c>
    </row>
    <row r="36" spans="1:22" s="18" customFormat="1" x14ac:dyDescent="0.25">
      <c r="A36" s="2">
        <v>14</v>
      </c>
      <c r="B36" s="25" t="s">
        <v>39</v>
      </c>
      <c r="C36" s="33"/>
      <c r="D36" s="33"/>
      <c r="E36" s="33"/>
      <c r="F36" s="33"/>
      <c r="G36" s="33"/>
      <c r="H36" s="33"/>
      <c r="I36" s="38"/>
      <c r="J36" s="38"/>
      <c r="K36" s="38"/>
      <c r="L36" s="38"/>
      <c r="M36" s="38"/>
      <c r="N36" s="44"/>
      <c r="O36" s="44"/>
      <c r="P36" s="44"/>
      <c r="Q36" s="44"/>
      <c r="R36" s="44"/>
      <c r="S36" s="17"/>
      <c r="T36" s="21">
        <f t="shared" si="2"/>
        <v>0</v>
      </c>
    </row>
    <row r="37" spans="1:22" s="18" customFormat="1" x14ac:dyDescent="0.25">
      <c r="A37" s="2">
        <v>15</v>
      </c>
      <c r="B37" s="24" t="s">
        <v>40</v>
      </c>
      <c r="C37" s="34"/>
      <c r="D37" s="34"/>
      <c r="E37" s="34"/>
      <c r="F37" s="34"/>
      <c r="G37" s="34"/>
      <c r="H37" s="34"/>
      <c r="I37" s="39"/>
      <c r="J37" s="39"/>
      <c r="K37" s="39"/>
      <c r="L37" s="39"/>
      <c r="M37" s="39"/>
      <c r="N37" s="45"/>
      <c r="O37" s="45"/>
      <c r="P37" s="45"/>
      <c r="Q37" s="45"/>
      <c r="R37" s="45">
        <v>1</v>
      </c>
      <c r="S37" s="22"/>
      <c r="T37" s="21">
        <f t="shared" si="2"/>
        <v>1</v>
      </c>
    </row>
    <row r="38" spans="1:22" s="18" customFormat="1" x14ac:dyDescent="0.25">
      <c r="A38" s="2">
        <v>16</v>
      </c>
      <c r="B38" s="25" t="s">
        <v>41</v>
      </c>
      <c r="C38" s="34"/>
      <c r="D38" s="34"/>
      <c r="E38" s="34"/>
      <c r="F38" s="34"/>
      <c r="G38" s="34"/>
      <c r="H38" s="34"/>
      <c r="I38" s="39"/>
      <c r="J38" s="39"/>
      <c r="K38" s="39"/>
      <c r="L38" s="39"/>
      <c r="M38" s="39"/>
      <c r="N38" s="45"/>
      <c r="O38" s="45"/>
      <c r="P38" s="45"/>
      <c r="Q38" s="45"/>
      <c r="R38" s="45"/>
      <c r="S38" s="22"/>
      <c r="T38" s="21">
        <f t="shared" si="2"/>
        <v>0</v>
      </c>
    </row>
    <row r="39" spans="1:22" ht="15.75" thickBot="1" x14ac:dyDescent="0.3">
      <c r="A39" s="2">
        <v>17</v>
      </c>
      <c r="B39" s="24" t="s">
        <v>42</v>
      </c>
      <c r="C39" s="35"/>
      <c r="D39" s="35"/>
      <c r="E39" s="35"/>
      <c r="F39" s="35"/>
      <c r="G39" s="35"/>
      <c r="H39" s="35"/>
      <c r="I39" s="40"/>
      <c r="J39" s="40"/>
      <c r="K39" s="40"/>
      <c r="L39" s="40"/>
      <c r="M39" s="40"/>
      <c r="N39" s="46"/>
      <c r="O39" s="46"/>
      <c r="P39" s="46"/>
      <c r="Q39" s="46"/>
      <c r="R39" s="46"/>
      <c r="S39" s="7"/>
      <c r="T39" s="20">
        <f t="shared" si="2"/>
        <v>0</v>
      </c>
    </row>
    <row r="40" spans="1:22" x14ac:dyDescent="0.25">
      <c r="C40" s="31">
        <f>SUM(C23:C39)</f>
        <v>37</v>
      </c>
      <c r="D40" s="31">
        <f t="shared" ref="D40:S40" si="3">SUM(D23:D39)</f>
        <v>37</v>
      </c>
      <c r="E40" s="31">
        <f t="shared" si="3"/>
        <v>37</v>
      </c>
      <c r="F40" s="31">
        <f t="shared" si="3"/>
        <v>37</v>
      </c>
      <c r="G40" s="31">
        <f t="shared" si="3"/>
        <v>22</v>
      </c>
      <c r="H40" s="31">
        <f t="shared" si="3"/>
        <v>34</v>
      </c>
      <c r="I40" s="41">
        <f t="shared" si="3"/>
        <v>37</v>
      </c>
      <c r="J40" s="41">
        <f t="shared" si="3"/>
        <v>22</v>
      </c>
      <c r="K40" s="41">
        <f t="shared" si="3"/>
        <v>37</v>
      </c>
      <c r="L40" s="41">
        <f t="shared" si="3"/>
        <v>36</v>
      </c>
      <c r="M40" s="41">
        <f t="shared" si="3"/>
        <v>37</v>
      </c>
      <c r="N40" s="47">
        <f t="shared" si="3"/>
        <v>37</v>
      </c>
      <c r="O40" s="47">
        <f t="shared" si="3"/>
        <v>22</v>
      </c>
      <c r="P40" s="47">
        <f t="shared" si="3"/>
        <v>37</v>
      </c>
      <c r="Q40" s="47">
        <f t="shared" si="3"/>
        <v>37</v>
      </c>
      <c r="R40" s="47">
        <f t="shared" si="3"/>
        <v>37</v>
      </c>
      <c r="S40" s="31">
        <f t="shared" si="3"/>
        <v>36</v>
      </c>
    </row>
    <row r="41" spans="1:22" ht="19.5" thickBot="1" x14ac:dyDescent="0.35">
      <c r="B41" s="3" t="s">
        <v>4</v>
      </c>
    </row>
    <row r="42" spans="1:22" x14ac:dyDescent="0.25">
      <c r="B42" s="4" t="s">
        <v>0</v>
      </c>
      <c r="C42" s="32" t="s">
        <v>5</v>
      </c>
      <c r="D42" s="32" t="s">
        <v>6</v>
      </c>
      <c r="E42" s="32" t="s">
        <v>7</v>
      </c>
      <c r="F42" s="32" t="s">
        <v>8</v>
      </c>
      <c r="G42" s="32" t="s">
        <v>9</v>
      </c>
      <c r="H42" s="32" t="s">
        <v>20</v>
      </c>
      <c r="I42" s="37" t="s">
        <v>1</v>
      </c>
      <c r="J42" s="37" t="s">
        <v>10</v>
      </c>
      <c r="K42" s="37" t="s">
        <v>11</v>
      </c>
      <c r="L42" s="37" t="s">
        <v>12</v>
      </c>
      <c r="M42" s="37" t="s">
        <v>13</v>
      </c>
      <c r="N42" s="43" t="s">
        <v>14</v>
      </c>
      <c r="O42" s="43" t="s">
        <v>15</v>
      </c>
      <c r="P42" s="43" t="s">
        <v>16</v>
      </c>
      <c r="Q42" s="43" t="s">
        <v>17</v>
      </c>
      <c r="R42" s="43" t="s">
        <v>18</v>
      </c>
      <c r="S42" s="11" t="s">
        <v>19</v>
      </c>
      <c r="T42" s="28" t="s">
        <v>2</v>
      </c>
      <c r="U42" s="1" t="s">
        <v>24</v>
      </c>
      <c r="V42" s="30" t="s">
        <v>45</v>
      </c>
    </row>
    <row r="43" spans="1:22" x14ac:dyDescent="0.25">
      <c r="B43" s="24" t="s">
        <v>26</v>
      </c>
      <c r="C43" s="33">
        <f>C3+C23</f>
        <v>22</v>
      </c>
      <c r="D43" s="33">
        <f t="shared" ref="D43:T43" si="4">D3+D23</f>
        <v>21</v>
      </c>
      <c r="E43" s="33">
        <f t="shared" si="4"/>
        <v>23</v>
      </c>
      <c r="F43" s="33">
        <f t="shared" si="4"/>
        <v>33</v>
      </c>
      <c r="G43" s="33">
        <f t="shared" si="4"/>
        <v>34</v>
      </c>
      <c r="H43" s="33">
        <f t="shared" si="4"/>
        <v>14</v>
      </c>
      <c r="I43" s="38">
        <f t="shared" si="4"/>
        <v>24</v>
      </c>
      <c r="J43" s="38">
        <f t="shared" si="4"/>
        <v>25</v>
      </c>
      <c r="K43" s="38">
        <f t="shared" si="4"/>
        <v>22</v>
      </c>
      <c r="L43" s="38">
        <f t="shared" si="4"/>
        <v>0</v>
      </c>
      <c r="M43" s="38">
        <f t="shared" si="4"/>
        <v>12</v>
      </c>
      <c r="N43" s="44">
        <f t="shared" si="4"/>
        <v>34</v>
      </c>
      <c r="O43" s="44">
        <f t="shared" si="4"/>
        <v>38</v>
      </c>
      <c r="P43" s="44">
        <f t="shared" si="4"/>
        <v>15</v>
      </c>
      <c r="Q43" s="44">
        <f t="shared" si="4"/>
        <v>36</v>
      </c>
      <c r="R43" s="44">
        <f t="shared" si="4"/>
        <v>28</v>
      </c>
      <c r="S43" s="12">
        <f t="shared" si="4"/>
        <v>5</v>
      </c>
      <c r="T43" s="19">
        <f t="shared" si="4"/>
        <v>386</v>
      </c>
    </row>
    <row r="44" spans="1:22" s="18" customFormat="1" x14ac:dyDescent="0.25">
      <c r="A44" s="27"/>
      <c r="B44" s="25" t="s">
        <v>27</v>
      </c>
      <c r="C44" s="33">
        <f t="shared" ref="C44:T44" si="5">C4+C24</f>
        <v>0</v>
      </c>
      <c r="D44" s="33">
        <f t="shared" si="5"/>
        <v>18</v>
      </c>
      <c r="E44" s="33">
        <f t="shared" si="5"/>
        <v>3</v>
      </c>
      <c r="F44" s="33">
        <f t="shared" si="5"/>
        <v>11</v>
      </c>
      <c r="G44" s="33">
        <f t="shared" si="5"/>
        <v>0</v>
      </c>
      <c r="H44" s="33">
        <f t="shared" si="5"/>
        <v>20</v>
      </c>
      <c r="I44" s="38">
        <f t="shared" si="5"/>
        <v>8</v>
      </c>
      <c r="J44" s="38">
        <f t="shared" si="5"/>
        <v>7</v>
      </c>
      <c r="K44" s="38">
        <f t="shared" si="5"/>
        <v>8</v>
      </c>
      <c r="L44" s="38">
        <f t="shared" si="5"/>
        <v>22</v>
      </c>
      <c r="M44" s="38">
        <f t="shared" si="5"/>
        <v>19</v>
      </c>
      <c r="N44" s="44">
        <f t="shared" si="5"/>
        <v>5</v>
      </c>
      <c r="O44" s="44">
        <f t="shared" si="5"/>
        <v>0</v>
      </c>
      <c r="P44" s="44">
        <f t="shared" si="5"/>
        <v>13</v>
      </c>
      <c r="Q44" s="44">
        <f t="shared" si="5"/>
        <v>11</v>
      </c>
      <c r="R44" s="44">
        <f t="shared" si="5"/>
        <v>3</v>
      </c>
      <c r="S44" s="17">
        <f t="shared" si="5"/>
        <v>26</v>
      </c>
      <c r="T44" s="21">
        <f t="shared" si="5"/>
        <v>174</v>
      </c>
    </row>
    <row r="45" spans="1:22" x14ac:dyDescent="0.25">
      <c r="B45" s="24" t="s">
        <v>28</v>
      </c>
      <c r="C45" s="33">
        <f t="shared" ref="C45:T45" si="6">C5+C25</f>
        <v>20</v>
      </c>
      <c r="D45" s="33">
        <f t="shared" si="6"/>
        <v>5</v>
      </c>
      <c r="E45" s="33">
        <f t="shared" si="6"/>
        <v>18</v>
      </c>
      <c r="F45" s="33">
        <f t="shared" si="6"/>
        <v>4</v>
      </c>
      <c r="G45" s="33">
        <f t="shared" si="6"/>
        <v>6</v>
      </c>
      <c r="H45" s="33">
        <f t="shared" si="6"/>
        <v>0</v>
      </c>
      <c r="I45" s="38">
        <f t="shared" si="6"/>
        <v>0</v>
      </c>
      <c r="J45" s="38">
        <f t="shared" si="6"/>
        <v>5</v>
      </c>
      <c r="K45" s="38">
        <f t="shared" si="6"/>
        <v>16</v>
      </c>
      <c r="L45" s="38">
        <f t="shared" si="6"/>
        <v>16</v>
      </c>
      <c r="M45" s="38">
        <f t="shared" si="6"/>
        <v>6</v>
      </c>
      <c r="N45" s="44">
        <f t="shared" si="6"/>
        <v>4</v>
      </c>
      <c r="O45" s="44">
        <f t="shared" si="6"/>
        <v>0</v>
      </c>
      <c r="P45" s="44">
        <f t="shared" si="6"/>
        <v>7</v>
      </c>
      <c r="Q45" s="44">
        <f t="shared" si="6"/>
        <v>0</v>
      </c>
      <c r="R45" s="44">
        <f t="shared" si="6"/>
        <v>19</v>
      </c>
      <c r="S45" s="12">
        <f t="shared" si="6"/>
        <v>7</v>
      </c>
      <c r="T45" s="19">
        <f t="shared" si="6"/>
        <v>133</v>
      </c>
    </row>
    <row r="46" spans="1:22" s="18" customFormat="1" x14ac:dyDescent="0.25">
      <c r="A46" s="27"/>
      <c r="B46" s="25" t="s">
        <v>29</v>
      </c>
      <c r="C46" s="33">
        <f t="shared" ref="C46:T46" si="7">C6+C26</f>
        <v>24</v>
      </c>
      <c r="D46" s="33">
        <f t="shared" si="7"/>
        <v>15</v>
      </c>
      <c r="E46" s="33">
        <f t="shared" si="7"/>
        <v>4</v>
      </c>
      <c r="F46" s="33">
        <f t="shared" si="7"/>
        <v>3</v>
      </c>
      <c r="G46" s="33">
        <f t="shared" si="7"/>
        <v>0</v>
      </c>
      <c r="H46" s="33">
        <f t="shared" si="7"/>
        <v>0</v>
      </c>
      <c r="I46" s="38">
        <f t="shared" si="7"/>
        <v>29</v>
      </c>
      <c r="J46" s="38">
        <f t="shared" si="7"/>
        <v>0</v>
      </c>
      <c r="K46" s="38">
        <f t="shared" si="7"/>
        <v>3</v>
      </c>
      <c r="L46" s="38">
        <f t="shared" si="7"/>
        <v>18</v>
      </c>
      <c r="M46" s="38">
        <f t="shared" si="7"/>
        <v>7</v>
      </c>
      <c r="N46" s="44">
        <f t="shared" si="7"/>
        <v>14</v>
      </c>
      <c r="O46" s="44">
        <f t="shared" si="7"/>
        <v>0</v>
      </c>
      <c r="P46" s="44">
        <f t="shared" si="7"/>
        <v>0</v>
      </c>
      <c r="Q46" s="44">
        <f t="shared" si="7"/>
        <v>17</v>
      </c>
      <c r="R46" s="44">
        <f t="shared" si="7"/>
        <v>1</v>
      </c>
      <c r="S46" s="17">
        <f t="shared" si="7"/>
        <v>14</v>
      </c>
      <c r="T46" s="21">
        <f t="shared" si="7"/>
        <v>149</v>
      </c>
    </row>
    <row r="47" spans="1:22" x14ac:dyDescent="0.25">
      <c r="B47" s="24" t="s">
        <v>30</v>
      </c>
      <c r="C47" s="33">
        <f t="shared" ref="C47:T47" si="8">C7+C27</f>
        <v>4</v>
      </c>
      <c r="D47" s="33">
        <f t="shared" si="8"/>
        <v>5</v>
      </c>
      <c r="E47" s="33">
        <f t="shared" si="8"/>
        <v>15</v>
      </c>
      <c r="F47" s="33">
        <f t="shared" si="8"/>
        <v>0</v>
      </c>
      <c r="G47" s="33">
        <f t="shared" si="8"/>
        <v>9</v>
      </c>
      <c r="H47" s="33">
        <f t="shared" si="8"/>
        <v>0</v>
      </c>
      <c r="I47" s="38">
        <f t="shared" si="8"/>
        <v>9</v>
      </c>
      <c r="J47" s="38">
        <f t="shared" si="8"/>
        <v>0</v>
      </c>
      <c r="K47" s="38">
        <f t="shared" si="8"/>
        <v>15</v>
      </c>
      <c r="L47" s="38">
        <f t="shared" si="8"/>
        <v>14</v>
      </c>
      <c r="M47" s="38">
        <f t="shared" si="8"/>
        <v>16</v>
      </c>
      <c r="N47" s="44">
        <f t="shared" si="8"/>
        <v>14</v>
      </c>
      <c r="O47" s="44">
        <f t="shared" si="8"/>
        <v>6</v>
      </c>
      <c r="P47" s="44">
        <f t="shared" si="8"/>
        <v>24</v>
      </c>
      <c r="Q47" s="44">
        <f t="shared" si="8"/>
        <v>2</v>
      </c>
      <c r="R47" s="44">
        <f t="shared" si="8"/>
        <v>11</v>
      </c>
      <c r="S47" s="12">
        <f t="shared" si="8"/>
        <v>0</v>
      </c>
      <c r="T47" s="19">
        <f t="shared" si="8"/>
        <v>144</v>
      </c>
    </row>
    <row r="48" spans="1:22" s="18" customFormat="1" x14ac:dyDescent="0.25">
      <c r="A48" s="27"/>
      <c r="B48" s="25" t="s">
        <v>31</v>
      </c>
      <c r="C48" s="33">
        <f t="shared" ref="C48:T48" si="9">C8+C28</f>
        <v>3</v>
      </c>
      <c r="D48" s="33">
        <f t="shared" si="9"/>
        <v>9</v>
      </c>
      <c r="E48" s="33">
        <f t="shared" si="9"/>
        <v>0</v>
      </c>
      <c r="F48" s="33">
        <f t="shared" si="9"/>
        <v>14</v>
      </c>
      <c r="G48" s="33">
        <f t="shared" si="9"/>
        <v>0</v>
      </c>
      <c r="H48" s="33">
        <f t="shared" si="9"/>
        <v>0</v>
      </c>
      <c r="I48" s="38">
        <f t="shared" si="9"/>
        <v>3</v>
      </c>
      <c r="J48" s="38">
        <f t="shared" si="9"/>
        <v>0</v>
      </c>
      <c r="K48" s="38">
        <f t="shared" si="9"/>
        <v>4</v>
      </c>
      <c r="L48" s="38">
        <f t="shared" si="9"/>
        <v>0</v>
      </c>
      <c r="M48" s="38">
        <f t="shared" si="9"/>
        <v>9</v>
      </c>
      <c r="N48" s="44">
        <f t="shared" si="9"/>
        <v>3</v>
      </c>
      <c r="O48" s="44">
        <f t="shared" si="9"/>
        <v>0</v>
      </c>
      <c r="P48" s="44">
        <f t="shared" si="9"/>
        <v>9</v>
      </c>
      <c r="Q48" s="44">
        <f t="shared" si="9"/>
        <v>8</v>
      </c>
      <c r="R48" s="44">
        <f t="shared" si="9"/>
        <v>3</v>
      </c>
      <c r="S48" s="17">
        <f t="shared" si="9"/>
        <v>0</v>
      </c>
      <c r="T48" s="21">
        <f t="shared" si="9"/>
        <v>65</v>
      </c>
    </row>
    <row r="49" spans="1:20" x14ac:dyDescent="0.25">
      <c r="B49" s="24" t="s">
        <v>32</v>
      </c>
      <c r="C49" s="33">
        <f t="shared" ref="C49:T49" si="10">C9+C29</f>
        <v>0</v>
      </c>
      <c r="D49" s="33">
        <f t="shared" si="10"/>
        <v>0</v>
      </c>
      <c r="E49" s="33">
        <f t="shared" si="10"/>
        <v>0</v>
      </c>
      <c r="F49" s="33">
        <f t="shared" si="10"/>
        <v>4</v>
      </c>
      <c r="G49" s="33">
        <f t="shared" si="10"/>
        <v>0</v>
      </c>
      <c r="H49" s="33">
        <f t="shared" si="10"/>
        <v>0</v>
      </c>
      <c r="I49" s="38">
        <f t="shared" si="10"/>
        <v>0</v>
      </c>
      <c r="J49" s="38">
        <f t="shared" si="10"/>
        <v>4</v>
      </c>
      <c r="K49" s="38">
        <f t="shared" si="10"/>
        <v>0</v>
      </c>
      <c r="L49" s="38">
        <f t="shared" si="10"/>
        <v>0</v>
      </c>
      <c r="M49" s="38">
        <f t="shared" si="10"/>
        <v>0</v>
      </c>
      <c r="N49" s="44">
        <f t="shared" si="10"/>
        <v>0</v>
      </c>
      <c r="O49" s="44">
        <f t="shared" si="10"/>
        <v>0</v>
      </c>
      <c r="P49" s="44">
        <f t="shared" si="10"/>
        <v>0</v>
      </c>
      <c r="Q49" s="44">
        <f t="shared" si="10"/>
        <v>0</v>
      </c>
      <c r="R49" s="44">
        <f t="shared" si="10"/>
        <v>0</v>
      </c>
      <c r="S49" s="12">
        <f t="shared" si="10"/>
        <v>0</v>
      </c>
      <c r="T49" s="19">
        <f t="shared" si="10"/>
        <v>8</v>
      </c>
    </row>
    <row r="50" spans="1:20" s="18" customFormat="1" x14ac:dyDescent="0.25">
      <c r="A50" s="27"/>
      <c r="B50" s="25" t="s">
        <v>33</v>
      </c>
      <c r="C50" s="33">
        <f t="shared" ref="C50:T50" si="11">C10+C30</f>
        <v>0</v>
      </c>
      <c r="D50" s="33">
        <f t="shared" si="11"/>
        <v>0</v>
      </c>
      <c r="E50" s="33">
        <f t="shared" si="11"/>
        <v>1</v>
      </c>
      <c r="F50" s="33">
        <f t="shared" si="11"/>
        <v>5</v>
      </c>
      <c r="G50" s="33">
        <f t="shared" si="11"/>
        <v>0</v>
      </c>
      <c r="H50" s="33">
        <f t="shared" si="11"/>
        <v>0</v>
      </c>
      <c r="I50" s="38">
        <f t="shared" si="11"/>
        <v>0</v>
      </c>
      <c r="J50" s="38">
        <f t="shared" si="11"/>
        <v>6</v>
      </c>
      <c r="K50" s="38">
        <f t="shared" si="11"/>
        <v>2</v>
      </c>
      <c r="L50" s="38">
        <f t="shared" si="11"/>
        <v>0</v>
      </c>
      <c r="M50" s="38">
        <f t="shared" si="11"/>
        <v>0</v>
      </c>
      <c r="N50" s="44">
        <f t="shared" si="11"/>
        <v>0</v>
      </c>
      <c r="O50" s="44">
        <f t="shared" si="11"/>
        <v>0</v>
      </c>
      <c r="P50" s="44">
        <f t="shared" si="11"/>
        <v>0</v>
      </c>
      <c r="Q50" s="44">
        <f t="shared" si="11"/>
        <v>0</v>
      </c>
      <c r="R50" s="44">
        <f t="shared" si="11"/>
        <v>2</v>
      </c>
      <c r="S50" s="17">
        <f t="shared" si="11"/>
        <v>0</v>
      </c>
      <c r="T50" s="21">
        <f t="shared" si="11"/>
        <v>16</v>
      </c>
    </row>
    <row r="51" spans="1:20" x14ac:dyDescent="0.25">
      <c r="B51" s="24" t="s">
        <v>34</v>
      </c>
      <c r="C51" s="33">
        <f t="shared" ref="C51:T51" si="12">C11+C31</f>
        <v>1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8">
        <f t="shared" si="12"/>
        <v>0</v>
      </c>
      <c r="J51" s="38">
        <f t="shared" si="12"/>
        <v>0</v>
      </c>
      <c r="K51" s="38">
        <f t="shared" si="12"/>
        <v>0</v>
      </c>
      <c r="L51" s="38">
        <f t="shared" si="12"/>
        <v>0</v>
      </c>
      <c r="M51" s="38">
        <f t="shared" si="12"/>
        <v>0</v>
      </c>
      <c r="N51" s="44">
        <f t="shared" si="12"/>
        <v>0</v>
      </c>
      <c r="O51" s="44">
        <f t="shared" si="12"/>
        <v>0</v>
      </c>
      <c r="P51" s="44">
        <f t="shared" si="12"/>
        <v>0</v>
      </c>
      <c r="Q51" s="44">
        <f t="shared" si="12"/>
        <v>0</v>
      </c>
      <c r="R51" s="44">
        <f t="shared" si="12"/>
        <v>0</v>
      </c>
      <c r="S51" s="12">
        <f t="shared" si="12"/>
        <v>0</v>
      </c>
      <c r="T51" s="19">
        <f t="shared" si="12"/>
        <v>1</v>
      </c>
    </row>
    <row r="52" spans="1:20" s="18" customFormat="1" x14ac:dyDescent="0.25">
      <c r="A52" s="27"/>
      <c r="B52" s="25" t="s">
        <v>35</v>
      </c>
      <c r="C52" s="33">
        <f t="shared" ref="C52:T52" si="13">C12+C32</f>
        <v>0</v>
      </c>
      <c r="D52" s="33">
        <f t="shared" si="13"/>
        <v>0</v>
      </c>
      <c r="E52" s="33">
        <f t="shared" si="13"/>
        <v>0</v>
      </c>
      <c r="F52" s="33">
        <f t="shared" si="13"/>
        <v>0</v>
      </c>
      <c r="G52" s="33">
        <f t="shared" si="13"/>
        <v>0</v>
      </c>
      <c r="H52" s="33">
        <f t="shared" si="13"/>
        <v>0</v>
      </c>
      <c r="I52" s="38">
        <f t="shared" si="13"/>
        <v>0</v>
      </c>
      <c r="J52" s="38">
        <f t="shared" si="13"/>
        <v>0</v>
      </c>
      <c r="K52" s="38">
        <f t="shared" si="13"/>
        <v>0</v>
      </c>
      <c r="L52" s="38">
        <f t="shared" si="13"/>
        <v>0</v>
      </c>
      <c r="M52" s="38">
        <f t="shared" si="13"/>
        <v>0</v>
      </c>
      <c r="N52" s="44">
        <f t="shared" si="13"/>
        <v>0</v>
      </c>
      <c r="O52" s="44">
        <f t="shared" si="13"/>
        <v>0</v>
      </c>
      <c r="P52" s="44">
        <f t="shared" si="13"/>
        <v>0</v>
      </c>
      <c r="Q52" s="44">
        <f t="shared" si="13"/>
        <v>0</v>
      </c>
      <c r="R52" s="44">
        <f t="shared" si="13"/>
        <v>0</v>
      </c>
      <c r="S52" s="17">
        <f t="shared" si="13"/>
        <v>0</v>
      </c>
      <c r="T52" s="21">
        <f t="shared" si="13"/>
        <v>0</v>
      </c>
    </row>
    <row r="53" spans="1:20" x14ac:dyDescent="0.25">
      <c r="B53" s="24" t="s">
        <v>36</v>
      </c>
      <c r="C53" s="33">
        <f t="shared" ref="C53:T53" si="14">C13+C33</f>
        <v>0</v>
      </c>
      <c r="D53" s="33">
        <f t="shared" si="14"/>
        <v>1</v>
      </c>
      <c r="E53" s="33">
        <f t="shared" si="14"/>
        <v>0</v>
      </c>
      <c r="F53" s="33">
        <f t="shared" si="14"/>
        <v>0</v>
      </c>
      <c r="G53" s="33">
        <f t="shared" si="14"/>
        <v>0</v>
      </c>
      <c r="H53" s="33">
        <f t="shared" si="14"/>
        <v>0</v>
      </c>
      <c r="I53" s="38">
        <f t="shared" si="14"/>
        <v>1</v>
      </c>
      <c r="J53" s="38">
        <f t="shared" si="14"/>
        <v>0</v>
      </c>
      <c r="K53" s="38">
        <f t="shared" si="14"/>
        <v>0</v>
      </c>
      <c r="L53" s="38">
        <f t="shared" si="14"/>
        <v>0</v>
      </c>
      <c r="M53" s="38">
        <f t="shared" si="14"/>
        <v>5</v>
      </c>
      <c r="N53" s="44">
        <f t="shared" si="14"/>
        <v>0</v>
      </c>
      <c r="O53" s="44">
        <f t="shared" si="14"/>
        <v>0</v>
      </c>
      <c r="P53" s="44">
        <f t="shared" si="14"/>
        <v>5</v>
      </c>
      <c r="Q53" s="44">
        <f t="shared" si="14"/>
        <v>0</v>
      </c>
      <c r="R53" s="44">
        <f t="shared" si="14"/>
        <v>0</v>
      </c>
      <c r="S53" s="12">
        <f t="shared" si="14"/>
        <v>0</v>
      </c>
      <c r="T53" s="19">
        <f t="shared" si="14"/>
        <v>12</v>
      </c>
    </row>
    <row r="54" spans="1:20" s="18" customFormat="1" x14ac:dyDescent="0.25">
      <c r="A54" s="27"/>
      <c r="B54" s="25" t="s">
        <v>37</v>
      </c>
      <c r="C54" s="33">
        <f t="shared" ref="C54:T54" si="15">C14+C34</f>
        <v>0</v>
      </c>
      <c r="D54" s="33">
        <f t="shared" si="15"/>
        <v>0</v>
      </c>
      <c r="E54" s="33">
        <f t="shared" si="15"/>
        <v>7</v>
      </c>
      <c r="F54" s="33">
        <f t="shared" si="15"/>
        <v>0</v>
      </c>
      <c r="G54" s="33">
        <f t="shared" si="15"/>
        <v>0</v>
      </c>
      <c r="H54" s="33">
        <f t="shared" si="15"/>
        <v>0</v>
      </c>
      <c r="I54" s="38">
        <f t="shared" si="15"/>
        <v>0</v>
      </c>
      <c r="J54" s="38">
        <f t="shared" si="15"/>
        <v>0</v>
      </c>
      <c r="K54" s="38">
        <f t="shared" si="15"/>
        <v>4</v>
      </c>
      <c r="L54" s="38">
        <f t="shared" si="15"/>
        <v>0</v>
      </c>
      <c r="M54" s="38">
        <f t="shared" si="15"/>
        <v>0</v>
      </c>
      <c r="N54" s="44">
        <f t="shared" si="15"/>
        <v>0</v>
      </c>
      <c r="O54" s="44">
        <f t="shared" si="15"/>
        <v>0</v>
      </c>
      <c r="P54" s="44">
        <f t="shared" si="15"/>
        <v>0</v>
      </c>
      <c r="Q54" s="44">
        <f t="shared" si="15"/>
        <v>0</v>
      </c>
      <c r="R54" s="44">
        <f t="shared" si="15"/>
        <v>6</v>
      </c>
      <c r="S54" s="17">
        <f t="shared" si="15"/>
        <v>0</v>
      </c>
      <c r="T54" s="21">
        <f t="shared" si="15"/>
        <v>17</v>
      </c>
    </row>
    <row r="55" spans="1:20" x14ac:dyDescent="0.25">
      <c r="B55" s="24" t="s">
        <v>38</v>
      </c>
      <c r="C55" s="33">
        <f t="shared" ref="C55:T55" si="16">C15+C35</f>
        <v>0</v>
      </c>
      <c r="D55" s="33">
        <f t="shared" si="16"/>
        <v>0</v>
      </c>
      <c r="E55" s="33">
        <f t="shared" si="16"/>
        <v>0</v>
      </c>
      <c r="F55" s="33">
        <f t="shared" si="16"/>
        <v>0</v>
      </c>
      <c r="G55" s="33">
        <f t="shared" si="16"/>
        <v>0</v>
      </c>
      <c r="H55" s="33">
        <f t="shared" si="16"/>
        <v>0</v>
      </c>
      <c r="I55" s="38">
        <f t="shared" si="16"/>
        <v>0</v>
      </c>
      <c r="J55" s="38">
        <f t="shared" si="16"/>
        <v>0</v>
      </c>
      <c r="K55" s="38">
        <f t="shared" si="16"/>
        <v>0</v>
      </c>
      <c r="L55" s="38">
        <f t="shared" si="16"/>
        <v>0</v>
      </c>
      <c r="M55" s="38">
        <f t="shared" si="16"/>
        <v>0</v>
      </c>
      <c r="N55" s="44">
        <f t="shared" si="16"/>
        <v>0</v>
      </c>
      <c r="O55" s="44">
        <f t="shared" si="16"/>
        <v>0</v>
      </c>
      <c r="P55" s="44">
        <f t="shared" si="16"/>
        <v>0</v>
      </c>
      <c r="Q55" s="44">
        <f t="shared" si="16"/>
        <v>0</v>
      </c>
      <c r="R55" s="44">
        <f t="shared" si="16"/>
        <v>0</v>
      </c>
      <c r="S55" s="12">
        <f t="shared" si="16"/>
        <v>0</v>
      </c>
      <c r="T55" s="19">
        <f t="shared" si="16"/>
        <v>0</v>
      </c>
    </row>
    <row r="56" spans="1:20" x14ac:dyDescent="0.25">
      <c r="B56" s="25" t="s">
        <v>39</v>
      </c>
      <c r="C56" s="33">
        <f t="shared" ref="C56:S56" si="17">C16+C36</f>
        <v>0</v>
      </c>
      <c r="D56" s="33">
        <f t="shared" si="17"/>
        <v>0</v>
      </c>
      <c r="E56" s="33">
        <f t="shared" si="17"/>
        <v>1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8">
        <f t="shared" si="17"/>
        <v>0</v>
      </c>
      <c r="J56" s="38">
        <f t="shared" si="17"/>
        <v>0</v>
      </c>
      <c r="K56" s="38">
        <f t="shared" si="17"/>
        <v>0</v>
      </c>
      <c r="L56" s="38">
        <f t="shared" si="17"/>
        <v>0</v>
      </c>
      <c r="M56" s="38">
        <f t="shared" si="17"/>
        <v>0</v>
      </c>
      <c r="N56" s="44">
        <f t="shared" si="17"/>
        <v>0</v>
      </c>
      <c r="O56" s="44">
        <f t="shared" si="17"/>
        <v>0</v>
      </c>
      <c r="P56" s="44">
        <f t="shared" si="17"/>
        <v>0</v>
      </c>
      <c r="Q56" s="44">
        <f t="shared" si="17"/>
        <v>0</v>
      </c>
      <c r="R56" s="44">
        <f t="shared" si="17"/>
        <v>0</v>
      </c>
      <c r="S56" s="12">
        <f t="shared" si="17"/>
        <v>0</v>
      </c>
      <c r="T56" s="19">
        <f t="shared" ref="T56" si="18">T16+T36</f>
        <v>1</v>
      </c>
    </row>
    <row r="57" spans="1:20" x14ac:dyDescent="0.25">
      <c r="B57" s="24" t="s">
        <v>40</v>
      </c>
      <c r="C57" s="33">
        <f t="shared" ref="C57:S57" si="19">C17+C37</f>
        <v>0</v>
      </c>
      <c r="D57" s="33">
        <f t="shared" si="19"/>
        <v>0</v>
      </c>
      <c r="E57" s="33">
        <f t="shared" si="19"/>
        <v>2</v>
      </c>
      <c r="F57" s="33">
        <f t="shared" si="19"/>
        <v>0</v>
      </c>
      <c r="G57" s="33">
        <f t="shared" si="19"/>
        <v>0</v>
      </c>
      <c r="H57" s="33">
        <f t="shared" si="19"/>
        <v>0</v>
      </c>
      <c r="I57" s="38">
        <f t="shared" si="19"/>
        <v>0</v>
      </c>
      <c r="J57" s="38">
        <f t="shared" si="19"/>
        <v>0</v>
      </c>
      <c r="K57" s="38">
        <f t="shared" si="19"/>
        <v>0</v>
      </c>
      <c r="L57" s="38">
        <f t="shared" si="19"/>
        <v>0</v>
      </c>
      <c r="M57" s="38">
        <f t="shared" si="19"/>
        <v>0</v>
      </c>
      <c r="N57" s="44">
        <f t="shared" si="19"/>
        <v>0</v>
      </c>
      <c r="O57" s="44">
        <f t="shared" si="19"/>
        <v>0</v>
      </c>
      <c r="P57" s="44">
        <f t="shared" si="19"/>
        <v>0</v>
      </c>
      <c r="Q57" s="44">
        <f t="shared" si="19"/>
        <v>0</v>
      </c>
      <c r="R57" s="44">
        <f t="shared" si="19"/>
        <v>1</v>
      </c>
      <c r="S57" s="12">
        <f t="shared" si="19"/>
        <v>0</v>
      </c>
      <c r="T57" s="19">
        <f t="shared" ref="T57" si="20">T17+T37</f>
        <v>3</v>
      </c>
    </row>
    <row r="58" spans="1:20" s="18" customFormat="1" x14ac:dyDescent="0.25">
      <c r="A58" s="27"/>
      <c r="B58" s="25" t="s">
        <v>41</v>
      </c>
      <c r="C58" s="33">
        <f t="shared" ref="C58:T58" si="21">C16+C36</f>
        <v>0</v>
      </c>
      <c r="D58" s="33">
        <f t="shared" si="21"/>
        <v>0</v>
      </c>
      <c r="E58" s="33">
        <f t="shared" si="21"/>
        <v>1</v>
      </c>
      <c r="F58" s="33">
        <f t="shared" si="21"/>
        <v>0</v>
      </c>
      <c r="G58" s="33">
        <f t="shared" si="21"/>
        <v>0</v>
      </c>
      <c r="H58" s="33">
        <f t="shared" si="21"/>
        <v>0</v>
      </c>
      <c r="I58" s="38">
        <f t="shared" si="21"/>
        <v>0</v>
      </c>
      <c r="J58" s="38">
        <f t="shared" si="21"/>
        <v>0</v>
      </c>
      <c r="K58" s="38">
        <f t="shared" si="21"/>
        <v>0</v>
      </c>
      <c r="L58" s="38">
        <f t="shared" si="21"/>
        <v>0</v>
      </c>
      <c r="M58" s="38">
        <f t="shared" si="21"/>
        <v>0</v>
      </c>
      <c r="N58" s="44">
        <f t="shared" si="21"/>
        <v>0</v>
      </c>
      <c r="O58" s="44">
        <f t="shared" si="21"/>
        <v>0</v>
      </c>
      <c r="P58" s="44">
        <f t="shared" si="21"/>
        <v>0</v>
      </c>
      <c r="Q58" s="44">
        <f t="shared" si="21"/>
        <v>0</v>
      </c>
      <c r="R58" s="44">
        <f t="shared" si="21"/>
        <v>0</v>
      </c>
      <c r="S58" s="17">
        <f t="shared" si="21"/>
        <v>0</v>
      </c>
      <c r="T58" s="21">
        <f t="shared" si="21"/>
        <v>1</v>
      </c>
    </row>
    <row r="59" spans="1:20" ht="15.75" thickBot="1" x14ac:dyDescent="0.3">
      <c r="B59" s="24" t="s">
        <v>42</v>
      </c>
      <c r="C59" s="35">
        <f t="shared" ref="C59:T59" si="22">C19+C39</f>
        <v>0</v>
      </c>
      <c r="D59" s="35">
        <f t="shared" si="22"/>
        <v>0</v>
      </c>
      <c r="E59" s="35">
        <f t="shared" si="22"/>
        <v>0</v>
      </c>
      <c r="F59" s="35">
        <f t="shared" si="22"/>
        <v>0</v>
      </c>
      <c r="G59" s="35">
        <f t="shared" si="22"/>
        <v>0</v>
      </c>
      <c r="H59" s="35">
        <f t="shared" si="22"/>
        <v>0</v>
      </c>
      <c r="I59" s="40">
        <f t="shared" si="22"/>
        <v>0</v>
      </c>
      <c r="J59" s="40">
        <f t="shared" si="22"/>
        <v>0</v>
      </c>
      <c r="K59" s="40">
        <f t="shared" si="22"/>
        <v>0</v>
      </c>
      <c r="L59" s="40">
        <f t="shared" si="22"/>
        <v>0</v>
      </c>
      <c r="M59" s="40">
        <f t="shared" si="22"/>
        <v>0</v>
      </c>
      <c r="N59" s="46">
        <f t="shared" si="22"/>
        <v>0</v>
      </c>
      <c r="O59" s="46">
        <f t="shared" si="22"/>
        <v>0</v>
      </c>
      <c r="P59" s="46">
        <f t="shared" si="22"/>
        <v>0</v>
      </c>
      <c r="Q59" s="46">
        <f t="shared" si="22"/>
        <v>0</v>
      </c>
      <c r="R59" s="46">
        <f t="shared" si="22"/>
        <v>0</v>
      </c>
      <c r="S59" s="13">
        <f t="shared" si="22"/>
        <v>0</v>
      </c>
      <c r="T59" s="20">
        <f t="shared" si="22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9"/>
  <sheetViews>
    <sheetView tabSelected="1" workbookViewId="0">
      <selection activeCell="B51" sqref="B51"/>
    </sheetView>
  </sheetViews>
  <sheetFormatPr defaultRowHeight="15" x14ac:dyDescent="0.25"/>
  <cols>
    <col min="1" max="1" width="4.140625" bestFit="1" customWidth="1"/>
    <col min="2" max="2" width="43.85546875" style="2" customWidth="1"/>
    <col min="3" max="3" width="0.5703125" style="2" customWidth="1"/>
    <col min="4" max="4" width="24.7109375" style="2" hidden="1" customWidth="1"/>
    <col min="5" max="5" width="33.5703125" style="2" bestFit="1" customWidth="1"/>
  </cols>
  <sheetData>
    <row r="1" spans="1:5" ht="18.75" x14ac:dyDescent="0.3">
      <c r="A1" s="2"/>
      <c r="B1" s="3"/>
    </row>
    <row r="2" spans="1:5" x14ac:dyDescent="0.25">
      <c r="A2" s="26" t="s">
        <v>43</v>
      </c>
      <c r="B2" s="23" t="s">
        <v>0</v>
      </c>
      <c r="C2" s="48" t="s">
        <v>47</v>
      </c>
      <c r="D2" s="48" t="s">
        <v>48</v>
      </c>
      <c r="E2" s="48" t="s">
        <v>50</v>
      </c>
    </row>
    <row r="3" spans="1:5" x14ac:dyDescent="0.25">
      <c r="A3" s="2">
        <v>1</v>
      </c>
      <c r="B3" s="24" t="s">
        <v>26</v>
      </c>
      <c r="C3" s="2">
        <v>152</v>
      </c>
      <c r="D3" s="2">
        <v>240</v>
      </c>
      <c r="E3" s="2">
        <f t="shared" ref="E3:E19" si="0">SUM(C3:D3)</f>
        <v>392</v>
      </c>
    </row>
    <row r="4" spans="1:5" x14ac:dyDescent="0.25">
      <c r="A4" s="2">
        <v>2</v>
      </c>
      <c r="B4" s="25" t="s">
        <v>29</v>
      </c>
      <c r="C4" s="2">
        <v>93</v>
      </c>
      <c r="D4" s="2">
        <v>235</v>
      </c>
      <c r="E4" s="2">
        <f t="shared" si="0"/>
        <v>328</v>
      </c>
    </row>
    <row r="5" spans="1:5" x14ac:dyDescent="0.25">
      <c r="A5" s="2">
        <v>3</v>
      </c>
      <c r="B5" s="24" t="s">
        <v>30</v>
      </c>
      <c r="C5" s="2">
        <v>94</v>
      </c>
      <c r="D5" s="2">
        <v>195</v>
      </c>
      <c r="E5" s="2">
        <f t="shared" si="0"/>
        <v>289</v>
      </c>
    </row>
    <row r="6" spans="1:5" x14ac:dyDescent="0.25">
      <c r="A6" s="2">
        <v>4</v>
      </c>
      <c r="B6" s="25" t="s">
        <v>27</v>
      </c>
      <c r="C6" s="2">
        <v>74</v>
      </c>
      <c r="D6" s="2">
        <v>178</v>
      </c>
      <c r="E6" s="2">
        <f t="shared" si="0"/>
        <v>252</v>
      </c>
    </row>
    <row r="7" spans="1:5" x14ac:dyDescent="0.25">
      <c r="A7" s="2">
        <v>5</v>
      </c>
      <c r="B7" s="24" t="s">
        <v>28</v>
      </c>
      <c r="C7" s="2">
        <v>78</v>
      </c>
      <c r="D7" s="2">
        <v>118</v>
      </c>
      <c r="E7" s="2">
        <f t="shared" si="0"/>
        <v>196</v>
      </c>
    </row>
    <row r="8" spans="1:5" x14ac:dyDescent="0.25">
      <c r="A8" s="2">
        <v>6</v>
      </c>
      <c r="B8" s="25" t="s">
        <v>31</v>
      </c>
      <c r="C8" s="2">
        <v>32</v>
      </c>
      <c r="D8" s="2">
        <v>109</v>
      </c>
      <c r="E8" s="2">
        <f t="shared" si="0"/>
        <v>141</v>
      </c>
    </row>
    <row r="9" spans="1:5" x14ac:dyDescent="0.25">
      <c r="A9" s="2">
        <v>7</v>
      </c>
      <c r="B9" s="25" t="s">
        <v>35</v>
      </c>
      <c r="C9" s="2">
        <v>0</v>
      </c>
      <c r="D9" s="2">
        <v>43</v>
      </c>
      <c r="E9" s="2">
        <f t="shared" si="0"/>
        <v>43</v>
      </c>
    </row>
    <row r="10" spans="1:5" x14ac:dyDescent="0.25">
      <c r="A10" s="2">
        <v>8</v>
      </c>
      <c r="B10" s="24" t="s">
        <v>32</v>
      </c>
      <c r="C10" s="2">
        <v>4</v>
      </c>
      <c r="D10" s="2">
        <v>36</v>
      </c>
      <c r="E10" s="2">
        <f t="shared" si="0"/>
        <v>40</v>
      </c>
    </row>
    <row r="11" spans="1:5" x14ac:dyDescent="0.25">
      <c r="A11" s="2">
        <v>9</v>
      </c>
      <c r="B11" s="24" t="s">
        <v>38</v>
      </c>
      <c r="C11" s="2">
        <v>0</v>
      </c>
      <c r="D11" s="2">
        <v>19</v>
      </c>
      <c r="E11" s="2">
        <f t="shared" si="0"/>
        <v>19</v>
      </c>
    </row>
    <row r="12" spans="1:5" x14ac:dyDescent="0.25">
      <c r="A12" s="2">
        <v>10</v>
      </c>
      <c r="B12" s="24" t="s">
        <v>34</v>
      </c>
      <c r="C12" s="2">
        <v>0</v>
      </c>
      <c r="D12" s="2">
        <v>17</v>
      </c>
      <c r="E12" s="2">
        <f t="shared" si="0"/>
        <v>17</v>
      </c>
    </row>
    <row r="13" spans="1:5" x14ac:dyDescent="0.25">
      <c r="A13" s="2">
        <v>11</v>
      </c>
      <c r="B13" s="24" t="s">
        <v>36</v>
      </c>
      <c r="C13" s="2">
        <v>0</v>
      </c>
      <c r="D13" s="2">
        <v>12</v>
      </c>
      <c r="E13" s="2">
        <f t="shared" si="0"/>
        <v>12</v>
      </c>
    </row>
    <row r="14" spans="1:5" x14ac:dyDescent="0.25">
      <c r="A14" s="2">
        <v>12</v>
      </c>
      <c r="B14" s="25" t="s">
        <v>37</v>
      </c>
      <c r="C14" s="2">
        <v>0</v>
      </c>
      <c r="D14" s="2">
        <v>8</v>
      </c>
      <c r="E14" s="2">
        <f t="shared" si="0"/>
        <v>8</v>
      </c>
    </row>
    <row r="15" spans="1:5" x14ac:dyDescent="0.25">
      <c r="A15" s="2">
        <v>13</v>
      </c>
      <c r="B15" s="25" t="s">
        <v>41</v>
      </c>
      <c r="C15" s="2">
        <v>0</v>
      </c>
      <c r="D15" s="2">
        <v>6</v>
      </c>
      <c r="E15" s="2">
        <f t="shared" si="0"/>
        <v>6</v>
      </c>
    </row>
    <row r="16" spans="1:5" x14ac:dyDescent="0.25">
      <c r="A16" s="2">
        <v>14</v>
      </c>
      <c r="B16" s="25" t="s">
        <v>39</v>
      </c>
      <c r="C16" s="2">
        <v>1</v>
      </c>
      <c r="D16" s="2">
        <v>2</v>
      </c>
      <c r="E16" s="2">
        <f t="shared" si="0"/>
        <v>3</v>
      </c>
    </row>
    <row r="17" spans="1:5" x14ac:dyDescent="0.25">
      <c r="A17" s="2">
        <v>15</v>
      </c>
      <c r="B17" s="24" t="s">
        <v>40</v>
      </c>
      <c r="C17" s="2">
        <v>2</v>
      </c>
      <c r="D17" s="2">
        <v>0</v>
      </c>
      <c r="E17" s="2">
        <f t="shared" si="0"/>
        <v>2</v>
      </c>
    </row>
    <row r="18" spans="1:5" x14ac:dyDescent="0.25">
      <c r="A18" s="2">
        <v>16</v>
      </c>
      <c r="B18" s="24" t="s">
        <v>42</v>
      </c>
      <c r="C18" s="2">
        <v>0</v>
      </c>
      <c r="D18" s="2">
        <v>1</v>
      </c>
      <c r="E18" s="2">
        <f t="shared" si="0"/>
        <v>1</v>
      </c>
    </row>
    <row r="19" spans="1:5" x14ac:dyDescent="0.25">
      <c r="A19" s="2">
        <v>17</v>
      </c>
      <c r="B19" s="25" t="s">
        <v>33</v>
      </c>
      <c r="C19" s="2">
        <v>0</v>
      </c>
      <c r="D19" s="2">
        <v>0</v>
      </c>
      <c r="E19" s="2">
        <f t="shared" si="0"/>
        <v>0</v>
      </c>
    </row>
    <row r="20" spans="1:5" ht="15.75" thickBot="1" x14ac:dyDescent="0.3">
      <c r="A20" s="2"/>
      <c r="B20" s="53"/>
    </row>
    <row r="21" spans="1:5" x14ac:dyDescent="0.25">
      <c r="A21" s="2" t="s">
        <v>43</v>
      </c>
      <c r="B21" s="4" t="s">
        <v>0</v>
      </c>
      <c r="C21" s="48" t="s">
        <v>46</v>
      </c>
      <c r="D21" s="48" t="s">
        <v>49</v>
      </c>
      <c r="E21" s="48" t="s">
        <v>51</v>
      </c>
    </row>
    <row r="22" spans="1:5" x14ac:dyDescent="0.25">
      <c r="A22" s="2">
        <v>1</v>
      </c>
      <c r="B22" s="24" t="s">
        <v>26</v>
      </c>
      <c r="C22" s="2">
        <v>234</v>
      </c>
      <c r="D22" s="2">
        <v>405</v>
      </c>
      <c r="E22" s="2">
        <f t="shared" ref="E22:E38" si="1">SUM(C22:D22)</f>
        <v>639</v>
      </c>
    </row>
    <row r="23" spans="1:5" x14ac:dyDescent="0.25">
      <c r="A23" s="2">
        <v>2</v>
      </c>
      <c r="B23" s="25" t="s">
        <v>27</v>
      </c>
      <c r="C23" s="2">
        <v>100</v>
      </c>
      <c r="D23" s="2">
        <v>193</v>
      </c>
      <c r="E23" s="2">
        <f t="shared" si="1"/>
        <v>293</v>
      </c>
    </row>
    <row r="24" spans="1:5" x14ac:dyDescent="0.25">
      <c r="A24" s="2">
        <v>3</v>
      </c>
      <c r="B24" s="24" t="s">
        <v>28</v>
      </c>
      <c r="C24" s="2">
        <v>55</v>
      </c>
      <c r="D24" s="2">
        <v>159</v>
      </c>
      <c r="E24" s="2">
        <f t="shared" si="1"/>
        <v>214</v>
      </c>
    </row>
    <row r="25" spans="1:5" x14ac:dyDescent="0.25">
      <c r="A25" s="2">
        <v>4</v>
      </c>
      <c r="B25" s="25" t="s">
        <v>29</v>
      </c>
      <c r="C25" s="2">
        <v>56</v>
      </c>
      <c r="D25" s="2">
        <v>139</v>
      </c>
      <c r="E25" s="2">
        <f t="shared" si="1"/>
        <v>195</v>
      </c>
    </row>
    <row r="26" spans="1:5" x14ac:dyDescent="0.25">
      <c r="A26" s="2">
        <v>5</v>
      </c>
      <c r="B26" s="24" t="s">
        <v>30</v>
      </c>
      <c r="C26" s="2">
        <v>50</v>
      </c>
      <c r="D26" s="2">
        <v>98</v>
      </c>
      <c r="E26" s="2">
        <f t="shared" si="1"/>
        <v>148</v>
      </c>
    </row>
    <row r="27" spans="1:5" x14ac:dyDescent="0.25">
      <c r="A27" s="2">
        <v>6</v>
      </c>
      <c r="B27" s="25" t="s">
        <v>33</v>
      </c>
      <c r="C27" s="2">
        <v>16</v>
      </c>
      <c r="D27" s="2">
        <v>88</v>
      </c>
      <c r="E27" s="2">
        <f t="shared" si="1"/>
        <v>104</v>
      </c>
    </row>
    <row r="28" spans="1:5" x14ac:dyDescent="0.25">
      <c r="A28" s="2">
        <v>7</v>
      </c>
      <c r="B28" s="25" t="s">
        <v>31</v>
      </c>
      <c r="C28" s="2">
        <v>33</v>
      </c>
      <c r="D28" s="2">
        <v>66</v>
      </c>
      <c r="E28" s="2">
        <f t="shared" si="1"/>
        <v>99</v>
      </c>
    </row>
    <row r="29" spans="1:5" x14ac:dyDescent="0.25">
      <c r="A29" s="2">
        <v>8</v>
      </c>
      <c r="B29" s="24" t="s">
        <v>36</v>
      </c>
      <c r="C29" s="2">
        <v>12</v>
      </c>
      <c r="D29" s="2">
        <v>41</v>
      </c>
      <c r="E29" s="2">
        <f t="shared" si="1"/>
        <v>53</v>
      </c>
    </row>
    <row r="30" spans="1:5" x14ac:dyDescent="0.25">
      <c r="A30" s="2">
        <v>9</v>
      </c>
      <c r="B30" s="24" t="s">
        <v>32</v>
      </c>
      <c r="C30" s="2">
        <v>4</v>
      </c>
      <c r="D30" s="2">
        <v>45</v>
      </c>
      <c r="E30" s="2">
        <f t="shared" si="1"/>
        <v>49</v>
      </c>
    </row>
    <row r="31" spans="1:5" x14ac:dyDescent="0.25">
      <c r="A31" s="2">
        <v>10</v>
      </c>
      <c r="B31" s="25" t="s">
        <v>37</v>
      </c>
      <c r="C31" s="2">
        <v>17</v>
      </c>
      <c r="D31" s="2">
        <v>24</v>
      </c>
      <c r="E31" s="2">
        <f t="shared" si="1"/>
        <v>41</v>
      </c>
    </row>
    <row r="32" spans="1:5" x14ac:dyDescent="0.25">
      <c r="A32" s="2">
        <v>11</v>
      </c>
      <c r="B32" s="25" t="s">
        <v>35</v>
      </c>
      <c r="C32" s="2">
        <v>0</v>
      </c>
      <c r="D32" s="2">
        <v>29</v>
      </c>
      <c r="E32" s="2">
        <f t="shared" si="1"/>
        <v>29</v>
      </c>
    </row>
    <row r="33" spans="1:5" x14ac:dyDescent="0.25">
      <c r="A33" s="2">
        <v>12</v>
      </c>
      <c r="B33" s="24" t="s">
        <v>34</v>
      </c>
      <c r="C33" s="2">
        <v>1</v>
      </c>
      <c r="D33" s="2">
        <v>19</v>
      </c>
      <c r="E33" s="2">
        <f t="shared" si="1"/>
        <v>20</v>
      </c>
    </row>
    <row r="34" spans="1:5" x14ac:dyDescent="0.25">
      <c r="A34" s="2">
        <v>13</v>
      </c>
      <c r="B34" s="24" t="s">
        <v>40</v>
      </c>
      <c r="C34" s="2">
        <v>1</v>
      </c>
      <c r="D34" s="2">
        <v>16</v>
      </c>
      <c r="E34" s="2">
        <f t="shared" si="1"/>
        <v>17</v>
      </c>
    </row>
    <row r="35" spans="1:5" x14ac:dyDescent="0.25">
      <c r="A35" s="2">
        <v>14</v>
      </c>
      <c r="B35" s="24" t="s">
        <v>38</v>
      </c>
      <c r="C35" s="2">
        <v>0</v>
      </c>
      <c r="D35" s="2">
        <v>6</v>
      </c>
      <c r="E35" s="2">
        <f t="shared" si="1"/>
        <v>6</v>
      </c>
    </row>
    <row r="36" spans="1:5" x14ac:dyDescent="0.25">
      <c r="A36" s="2">
        <v>15</v>
      </c>
      <c r="B36" s="25" t="s">
        <v>39</v>
      </c>
      <c r="C36" s="2">
        <v>0</v>
      </c>
      <c r="D36" s="2">
        <v>0</v>
      </c>
      <c r="E36" s="2">
        <f t="shared" si="1"/>
        <v>0</v>
      </c>
    </row>
    <row r="37" spans="1:5" x14ac:dyDescent="0.25">
      <c r="A37" s="2">
        <v>16</v>
      </c>
      <c r="B37" s="25" t="s">
        <v>41</v>
      </c>
      <c r="C37" s="2">
        <v>0</v>
      </c>
      <c r="D37" s="2">
        <v>0</v>
      </c>
      <c r="E37" s="2">
        <f t="shared" si="1"/>
        <v>0</v>
      </c>
    </row>
    <row r="38" spans="1:5" x14ac:dyDescent="0.25">
      <c r="A38" s="2">
        <v>17</v>
      </c>
      <c r="B38" s="24" t="s">
        <v>42</v>
      </c>
      <c r="C38" s="2">
        <v>0</v>
      </c>
      <c r="D38" s="2">
        <v>0</v>
      </c>
      <c r="E38" s="2">
        <f t="shared" si="1"/>
        <v>0</v>
      </c>
    </row>
    <row r="39" spans="1:5" x14ac:dyDescent="0.25">
      <c r="A39" s="2"/>
      <c r="B39" s="52"/>
    </row>
    <row r="40" spans="1:5" x14ac:dyDescent="0.25">
      <c r="A40" s="2"/>
      <c r="B40" s="52"/>
    </row>
    <row r="41" spans="1:5" x14ac:dyDescent="0.25">
      <c r="A41" s="2"/>
      <c r="B41" s="52"/>
    </row>
    <row r="42" spans="1:5" x14ac:dyDescent="0.25">
      <c r="A42" s="2"/>
      <c r="B42" s="52"/>
    </row>
    <row r="43" spans="1:5" x14ac:dyDescent="0.25">
      <c r="A43" s="2"/>
      <c r="B43" s="52"/>
    </row>
    <row r="44" spans="1:5" x14ac:dyDescent="0.25">
      <c r="A44" s="2"/>
      <c r="B44" s="52"/>
    </row>
    <row r="45" spans="1:5" x14ac:dyDescent="0.25">
      <c r="A45" s="2"/>
      <c r="B45" s="52"/>
    </row>
    <row r="46" spans="1:5" x14ac:dyDescent="0.25">
      <c r="A46" s="2"/>
      <c r="B46" s="52"/>
    </row>
    <row r="47" spans="1:5" x14ac:dyDescent="0.25">
      <c r="A47" s="2"/>
      <c r="B47" s="52"/>
    </row>
    <row r="48" spans="1:5" x14ac:dyDescent="0.25">
      <c r="A48" s="2"/>
      <c r="B48" s="52"/>
    </row>
    <row r="49" spans="1:14" x14ac:dyDescent="0.25">
      <c r="A49" s="2"/>
      <c r="B49" s="52"/>
    </row>
    <row r="50" spans="1:14" x14ac:dyDescent="0.25">
      <c r="A50" s="2"/>
      <c r="B50"/>
    </row>
    <row r="51" spans="1:14" ht="19.5" thickBot="1" x14ac:dyDescent="0.35">
      <c r="A51" s="2"/>
      <c r="B51" s="3"/>
    </row>
    <row r="52" spans="1:14" x14ac:dyDescent="0.25">
      <c r="A52" s="2"/>
      <c r="B52" s="4" t="s">
        <v>0</v>
      </c>
      <c r="E52" s="48" t="s">
        <v>52</v>
      </c>
      <c r="M52" s="48"/>
      <c r="N52" s="48"/>
    </row>
    <row r="53" spans="1:14" x14ac:dyDescent="0.25">
      <c r="A53" s="2">
        <v>1</v>
      </c>
      <c r="B53" s="24" t="s">
        <v>26</v>
      </c>
      <c r="E53" s="2">
        <v>1031</v>
      </c>
      <c r="M53" s="2"/>
      <c r="N53" s="2"/>
    </row>
    <row r="54" spans="1:14" x14ac:dyDescent="0.25">
      <c r="A54" s="2">
        <v>2</v>
      </c>
      <c r="B54" s="25" t="s">
        <v>27</v>
      </c>
      <c r="E54" s="2">
        <v>621</v>
      </c>
      <c r="M54" s="2"/>
      <c r="N54" s="2"/>
    </row>
    <row r="55" spans="1:14" x14ac:dyDescent="0.25">
      <c r="A55" s="2">
        <v>3</v>
      </c>
      <c r="B55" s="25" t="s">
        <v>29</v>
      </c>
      <c r="E55" s="2">
        <v>523</v>
      </c>
      <c r="M55" s="2"/>
      <c r="N55" s="2"/>
    </row>
    <row r="56" spans="1:14" x14ac:dyDescent="0.25">
      <c r="A56" s="2">
        <v>4</v>
      </c>
      <c r="B56" s="24" t="s">
        <v>30</v>
      </c>
      <c r="E56" s="2">
        <v>437</v>
      </c>
      <c r="M56" s="2"/>
      <c r="N56" s="2"/>
    </row>
    <row r="57" spans="1:14" x14ac:dyDescent="0.25">
      <c r="A57" s="2">
        <v>5</v>
      </c>
      <c r="B57" s="24" t="s">
        <v>28</v>
      </c>
      <c r="E57" s="2">
        <v>410</v>
      </c>
      <c r="M57" s="2"/>
      <c r="N57" s="2"/>
    </row>
    <row r="58" spans="1:14" x14ac:dyDescent="0.25">
      <c r="A58" s="2">
        <v>6</v>
      </c>
      <c r="B58" s="25" t="s">
        <v>31</v>
      </c>
      <c r="E58" s="2">
        <v>240</v>
      </c>
      <c r="M58" s="2"/>
      <c r="N58" s="2"/>
    </row>
    <row r="59" spans="1:14" x14ac:dyDescent="0.25">
      <c r="A59" s="2">
        <v>7</v>
      </c>
      <c r="B59" s="25" t="s">
        <v>33</v>
      </c>
      <c r="E59" s="2">
        <v>104</v>
      </c>
      <c r="M59" s="2"/>
      <c r="N59" s="2"/>
    </row>
    <row r="60" spans="1:14" x14ac:dyDescent="0.25">
      <c r="A60" s="2">
        <v>8</v>
      </c>
      <c r="B60" s="24" t="s">
        <v>32</v>
      </c>
      <c r="E60" s="2">
        <v>89</v>
      </c>
      <c r="M60" s="2"/>
      <c r="N60" s="2"/>
    </row>
    <row r="61" spans="1:14" x14ac:dyDescent="0.25">
      <c r="A61" s="2">
        <v>9</v>
      </c>
      <c r="B61" s="25" t="s">
        <v>35</v>
      </c>
      <c r="E61" s="2">
        <v>72</v>
      </c>
      <c r="M61" s="2"/>
      <c r="N61" s="2"/>
    </row>
    <row r="62" spans="1:14" x14ac:dyDescent="0.25">
      <c r="A62" s="2">
        <v>10</v>
      </c>
      <c r="B62" s="24" t="s">
        <v>36</v>
      </c>
      <c r="E62" s="2">
        <v>65</v>
      </c>
      <c r="M62" s="2"/>
      <c r="N62" s="2"/>
    </row>
    <row r="63" spans="1:14" x14ac:dyDescent="0.25">
      <c r="A63" s="2">
        <v>11</v>
      </c>
      <c r="B63" s="25" t="s">
        <v>37</v>
      </c>
      <c r="E63" s="2">
        <v>49</v>
      </c>
      <c r="M63" s="2"/>
      <c r="N63" s="2"/>
    </row>
    <row r="64" spans="1:14" x14ac:dyDescent="0.25">
      <c r="A64" s="2">
        <v>12</v>
      </c>
      <c r="B64" s="24" t="s">
        <v>34</v>
      </c>
      <c r="E64" s="2">
        <v>37</v>
      </c>
      <c r="M64" s="2"/>
      <c r="N64" s="2"/>
    </row>
    <row r="65" spans="1:14" x14ac:dyDescent="0.25">
      <c r="A65" s="2">
        <v>13</v>
      </c>
      <c r="B65" s="24" t="s">
        <v>38</v>
      </c>
      <c r="E65" s="2">
        <v>25</v>
      </c>
      <c r="M65" s="2"/>
      <c r="N65" s="2"/>
    </row>
    <row r="66" spans="1:14" x14ac:dyDescent="0.25">
      <c r="A66" s="2">
        <v>14</v>
      </c>
      <c r="B66" s="24" t="s">
        <v>40</v>
      </c>
      <c r="E66" s="2">
        <v>19</v>
      </c>
      <c r="M66" s="2"/>
      <c r="N66" s="2"/>
    </row>
    <row r="67" spans="1:14" x14ac:dyDescent="0.25">
      <c r="A67" s="2">
        <v>15</v>
      </c>
      <c r="B67" s="25" t="s">
        <v>41</v>
      </c>
      <c r="E67" s="2">
        <v>6</v>
      </c>
      <c r="M67" s="2"/>
      <c r="N67" s="2"/>
    </row>
    <row r="68" spans="1:14" x14ac:dyDescent="0.25">
      <c r="A68" s="2">
        <v>16</v>
      </c>
      <c r="B68" s="25" t="s">
        <v>39</v>
      </c>
      <c r="E68" s="2">
        <v>3</v>
      </c>
      <c r="M68" s="2"/>
      <c r="N68" s="2"/>
    </row>
    <row r="69" spans="1:14" x14ac:dyDescent="0.25">
      <c r="A69" s="2">
        <v>17</v>
      </c>
      <c r="B69" s="24" t="s">
        <v>42</v>
      </c>
      <c r="E69" s="2">
        <v>1</v>
      </c>
      <c r="M69" s="2"/>
      <c r="N69" s="2"/>
    </row>
  </sheetData>
  <sortState xmlns:xlrd2="http://schemas.microsoft.com/office/spreadsheetml/2017/richdata2" ref="B53:C69">
    <sortCondition descending="1" ref="C53:C69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G15" sqref="G15"/>
    </sheetView>
  </sheetViews>
  <sheetFormatPr defaultRowHeight="15" x14ac:dyDescent="0.25"/>
  <cols>
    <col min="1" max="1" width="34.85546875" bestFit="1" customWidth="1"/>
    <col min="2" max="2" width="15.7109375" bestFit="1" customWidth="1"/>
    <col min="3" max="3" width="13.85546875" bestFit="1" customWidth="1"/>
    <col min="4" max="4" width="9.140625" style="2"/>
    <col min="5" max="5" width="9.140625" style="51"/>
  </cols>
  <sheetData>
    <row r="1" spans="1:5" x14ac:dyDescent="0.25">
      <c r="A1" s="49" t="s">
        <v>53</v>
      </c>
      <c r="B1" s="49" t="s">
        <v>63</v>
      </c>
      <c r="C1" s="49" t="s">
        <v>64</v>
      </c>
      <c r="D1" s="49" t="s">
        <v>65</v>
      </c>
      <c r="E1" s="50" t="s">
        <v>66</v>
      </c>
    </row>
    <row r="2" spans="1:5" x14ac:dyDescent="0.25">
      <c r="A2" t="s">
        <v>54</v>
      </c>
      <c r="B2" t="s">
        <v>55</v>
      </c>
      <c r="C2" t="s">
        <v>56</v>
      </c>
      <c r="D2" s="2" t="s">
        <v>60</v>
      </c>
      <c r="E2" s="51">
        <v>771</v>
      </c>
    </row>
    <row r="3" spans="1:5" x14ac:dyDescent="0.25">
      <c r="A3" s="48" t="s">
        <v>57</v>
      </c>
    </row>
    <row r="4" spans="1:5" x14ac:dyDescent="0.25">
      <c r="A4" t="s">
        <v>58</v>
      </c>
      <c r="B4" t="s">
        <v>31</v>
      </c>
      <c r="C4" t="s">
        <v>59</v>
      </c>
      <c r="D4" s="2" t="s">
        <v>61</v>
      </c>
      <c r="E4" s="51">
        <v>673</v>
      </c>
    </row>
    <row r="6" spans="1:5" x14ac:dyDescent="0.25">
      <c r="A6" s="48" t="s">
        <v>67</v>
      </c>
    </row>
    <row r="7" spans="1:5" x14ac:dyDescent="0.25">
      <c r="A7" t="s">
        <v>68</v>
      </c>
      <c r="B7" t="s">
        <v>69</v>
      </c>
    </row>
    <row r="42" spans="4:4" x14ac:dyDescent="0.25">
      <c r="D42" s="2" t="s">
        <v>62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ΒΑΘΜΟΛΟΓΙΑ</vt:lpstr>
      <vt:lpstr>Φύλλο1 (2)</vt:lpstr>
      <vt:lpstr>Φύλλο1</vt:lpstr>
      <vt:lpstr>ΤΕΛΙΚΗ ΒΑΘΜΟΛΟΓΙΑ</vt:lpstr>
      <vt:lpstr>Φύλλο3</vt:lpstr>
      <vt:lpstr>Φύλλο4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2022-06-26T19:26:48Z</dcterms:modified>
</cp:coreProperties>
</file>